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信息公开" sheetId="5" r:id="rId1"/>
    <sheet name="1" sheetId="6" r:id="rId2"/>
  </sheets>
  <definedNames>
    <definedName name="_xlnm._FilterDatabase" localSheetId="0" hidden="1">信息公开!$A$3:$S$3</definedName>
    <definedName name="_xlnm.Print_Titles" localSheetId="0">信息公开!$3:$3</definedName>
    <definedName name="_xlnm._FilterDatabase" localSheetId="1" hidden="1">'1'!$A$3:$S$3</definedName>
    <definedName name="_xlnm.Print_Titles" localSheetId="1">'1'!$3:$3</definedName>
  </definedNames>
  <calcPr calcId="144525"/>
</workbook>
</file>

<file path=xl/sharedStrings.xml><?xml version="1.0" encoding="utf-8"?>
<sst xmlns="http://schemas.openxmlformats.org/spreadsheetml/2006/main" count="647" uniqueCount="130">
  <si>
    <t>防城港市市本级存量住宅用地项目清单</t>
  </si>
  <si>
    <t>单位：公顷</t>
  </si>
  <si>
    <t>省</t>
  </si>
  <si>
    <t>市</t>
  </si>
  <si>
    <t>行政区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</si>
  <si>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</si>
  <si>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</si>
  <si>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</si>
  <si>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</si>
  <si>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</si>
  <si>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</si>
  <si>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</si>
  <si>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</si>
  <si>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</si>
  <si>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</si>
  <si>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</si>
  <si>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</si>
  <si>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已核发销售许可证或预售许可证的建筑面积（万㎡）</t>
  </si>
  <si>
    <t>核对情况</t>
  </si>
  <si>
    <t>备注</t>
  </si>
  <si>
    <t>鹏轩·山海居</t>
  </si>
  <si>
    <t>广西鹏轩房地产开发有限公司</t>
  </si>
  <si>
    <t>港口区</t>
  </si>
  <si>
    <t>港口区常山新区赤港街南面</t>
  </si>
  <si>
    <t>其他普通商品住房用地</t>
  </si>
  <si>
    <t>已动工未竣工</t>
  </si>
  <si>
    <t>路桥·锦绣中央</t>
  </si>
  <si>
    <t>广西桂商房地产开发有限公司</t>
  </si>
  <si>
    <t>防城区</t>
  </si>
  <si>
    <t>防城区城南开发区</t>
  </si>
  <si>
    <t>已竣工(路桥一二期已竣工，现在施工的是三期)</t>
  </si>
  <si>
    <t>伴山伴海度假庄园</t>
  </si>
  <si>
    <t>广西松沅金花茶研发有限公司</t>
  </si>
  <si>
    <t>防城港市江山半岛白浪滩景区</t>
  </si>
  <si>
    <t>防城港市江山半岛旅游区</t>
  </si>
  <si>
    <t>4506002014B00305</t>
  </si>
  <si>
    <t>广西城投置业有限公司</t>
  </si>
  <si>
    <t>市行政中心区北部湾大道西侧</t>
  </si>
  <si>
    <t>未动工</t>
  </si>
  <si>
    <t>金海湾</t>
  </si>
  <si>
    <t>防城港慧融投资有限责任公司</t>
  </si>
  <si>
    <t>防城港市江山大道北侧</t>
  </si>
  <si>
    <t>西湾集贸市场</t>
  </si>
  <si>
    <t>广西富城东方投资发展有限公司</t>
  </si>
  <si>
    <t>西湾片区珊瑚路与越秀街交汇区域</t>
  </si>
  <si>
    <t>4506002011B00436</t>
  </si>
  <si>
    <t>防城港市名都房地产有限公司</t>
  </si>
  <si>
    <t>防城港市西湾环海大道旁</t>
  </si>
  <si>
    <t>金园新城</t>
  </si>
  <si>
    <t>防城港市国大糖业发展有限公司</t>
  </si>
  <si>
    <t>防城港市行政中心区迎宾路中段、逢时大厦右侧</t>
  </si>
  <si>
    <t>4506002015B00746</t>
  </si>
  <si>
    <t>防城港市华达房地产开发有限公司</t>
  </si>
  <si>
    <t>东兴大道西侧</t>
  </si>
  <si>
    <t>城央·河西壹品</t>
  </si>
  <si>
    <t>防城港市港晟投资有限公司</t>
  </si>
  <si>
    <t>防城港市防城区河西新区</t>
  </si>
  <si>
    <t>海都文化广场</t>
  </si>
  <si>
    <t>防城港市东泰文化产业发展有限公司</t>
  </si>
  <si>
    <t>防城港市港口区北部湾大道西侧</t>
  </si>
  <si>
    <t>二期2#、5#、13#已竣工，其余未竣工</t>
  </si>
  <si>
    <t>恒大悦珑湾</t>
  </si>
  <si>
    <t>防城港恒大金碧房地产开发有限公司</t>
  </si>
  <si>
    <t>防城港市江山大道南侧</t>
  </si>
  <si>
    <t>（1、2、3、4、5、7、8、11、13、14、15、16、19#楼已竣工）（6、9、10、12、17、20#楼未竣工）</t>
  </si>
  <si>
    <t>防城港碧桂园</t>
  </si>
  <si>
    <t>防城港市碧桂园房地产开发有限公司</t>
  </si>
  <si>
    <t>防城港市金花茶大道旁</t>
  </si>
  <si>
    <t>（一期1、2、3、4、15#楼，二期10#楼，三期11、12、13、14#楼已竣工），（一期5#楼，二期6、7、8、9#楼未竣工）</t>
  </si>
  <si>
    <t>荣桂锦和园</t>
  </si>
  <si>
    <t>广西和利房地产开发有限公司</t>
  </si>
  <si>
    <t>4506002017B00236-1</t>
  </si>
  <si>
    <t>港口区和防城区交界处</t>
  </si>
  <si>
    <t>4506002017B00215-1</t>
  </si>
  <si>
    <t>碧桂园·梵高的海</t>
  </si>
  <si>
    <t>防城港市金花茶碧桂园房地产开发有限公司</t>
  </si>
  <si>
    <t>公园大道北侧，金花茶大道东侧</t>
  </si>
  <si>
    <t>恒大御景半岛</t>
  </si>
  <si>
    <t>防城港御景天恒房地产开发有限公司</t>
  </si>
  <si>
    <t>赤港城区域，北部湾大道以西</t>
  </si>
  <si>
    <t>彰泰观江海</t>
  </si>
  <si>
    <t>防城港彰泰房地产开发有限公司</t>
  </si>
  <si>
    <t>东兴大道西面</t>
  </si>
  <si>
    <t>（10#、18#、21#、22#楼已竣工）（其余已动工未竣工）</t>
  </si>
  <si>
    <t>中盼·幸福阳光</t>
  </si>
  <si>
    <t>防城港中盼房地产有限公司</t>
  </si>
  <si>
    <t>中心区金花茶大道旁</t>
  </si>
  <si>
    <t>河姆渡陆海豪庭</t>
  </si>
  <si>
    <t>广西富瀚房地产开发有限公司</t>
  </si>
  <si>
    <t>中心区江山大道南侧</t>
  </si>
  <si>
    <t>城镇住宅-普通商品住房用地</t>
  </si>
  <si>
    <t>未办理</t>
  </si>
  <si>
    <t>桂海高新未来城</t>
  </si>
  <si>
    <t>广西桂海农产品冷链物流有限公司</t>
  </si>
  <si>
    <t>文昌大道南侧</t>
  </si>
  <si>
    <t>桂台两岸健康产业城</t>
  </si>
  <si>
    <t>广西桂台两岸实业有限公司</t>
  </si>
  <si>
    <t>北部湾大道西侧</t>
  </si>
  <si>
    <t>蓝光.恒泰雍景湾</t>
  </si>
  <si>
    <t>防城港市丰泰置业有限公司</t>
  </si>
  <si>
    <t>灵秀街北侧</t>
  </si>
  <si>
    <t>津西·美墅馆</t>
  </si>
  <si>
    <t>防城港津西博运房地产开发有限公司</t>
  </si>
  <si>
    <t>金花茶大道东侧</t>
  </si>
  <si>
    <t>高新兰亭</t>
  </si>
  <si>
    <t>防城港高新区投资发展有限公司</t>
  </si>
  <si>
    <t>北投·观江博园</t>
  </si>
  <si>
    <t>广西北投江湾置业有限公司</t>
  </si>
  <si>
    <t>伏波大道东侧</t>
  </si>
  <si>
    <t>防城港威壮·滨海文旅康养</t>
  </si>
  <si>
    <t>防城港市悦港健康产业发展有限公司</t>
  </si>
  <si>
    <t>防城港市江山旅游度假区</t>
  </si>
  <si>
    <t>未报监</t>
  </si>
  <si>
    <t>兴港·邻里中心</t>
  </si>
  <si>
    <t>防城港市产城融合发展有限公司</t>
  </si>
  <si>
    <t>赤沙大道南侧</t>
  </si>
  <si>
    <t>防城港恒大欢乐海岸</t>
  </si>
  <si>
    <t>广西防城港恒鸿置业有限公司</t>
  </si>
  <si>
    <t>江山半岛</t>
  </si>
  <si>
    <t>烂尾</t>
  </si>
  <si>
    <t>博樾府</t>
  </si>
  <si>
    <t>广西云恒房地产有限公司</t>
  </si>
  <si>
    <t>万山路西侧</t>
  </si>
  <si>
    <t>博樾郡</t>
  </si>
  <si>
    <t>广西云启房地产有限公司</t>
  </si>
  <si>
    <t>港湾街和万山路交界处</t>
  </si>
  <si>
    <t>/</t>
  </si>
  <si>
    <t>防城港精诚投资发展有限公司</t>
  </si>
  <si>
    <t>沙潭江大道和企沙大道交汇处西南侧</t>
  </si>
  <si>
    <t>南海明珠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</si>
</sst>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yyyy\-mm\-dd"/>
    <numFmt numFmtId="44" formatCode="_ &quot;￥&quot;* #,##0.00_ ;_ &quot;￥&quot;* \-#,##0.00_ ;_ &quot;￥&quot;* &quot;-&quot;??_ ;_ @_ "/>
    <numFmt numFmtId="177" formatCode="0.000000_ "/>
    <numFmt numFmtId="178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1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6" borderId="16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5" borderId="15" applyNumberFormat="0" applyAlignment="0" applyProtection="0">
      <alignment vertical="center"/>
    </xf>
    <xf numFmtId="0" fontId="30" fillId="15" borderId="19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50">
    <xf numFmtId="0" fontId="0" fillId="0" borderId="0" xfId="0" applyFo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>
      <alignment vertical="center"/>
    </xf>
    <xf numFmtId="178" fontId="0" fillId="0" borderId="0" xfId="0" applyNumberFormat="1" applyFont="1" applyFill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49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8" fontId="4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7" fontId="7" fillId="3" borderId="5" xfId="0" applyNumberFormat="1" applyFont="1" applyFill="1" applyBorder="1" applyAlignment="1">
      <alignment horizontal="center" vertical="center" wrapText="1"/>
    </xf>
    <xf numFmtId="0" fontId="8" fillId="3" borderId="5" xfId="49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2" fillId="2" borderId="5" xfId="49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10" xfId="49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6"/>
  <sheetViews>
    <sheetView topLeftCell="D1" workbookViewId="0">
      <selection activeCell="D3" sqref="$A3:$XFD3"/>
    </sheetView>
  </sheetViews>
  <sheetFormatPr defaultColWidth="10" defaultRowHeight="13.5"/>
  <cols>
    <col min="1" max="1" width="14.75" hidden="1" customWidth="1"/>
    <col min="2" max="3" width="9.75" hidden="1" customWidth="1"/>
    <col min="4" max="4" width="6.75" customWidth="1"/>
    <col min="5" max="5" width="23.125" style="4" customWidth="1"/>
    <col min="6" max="6" width="29.625" style="4" customWidth="1"/>
    <col min="7" max="7" width="16.125" style="4" hidden="1" customWidth="1"/>
    <col min="8" max="8" width="25.375" hidden="1" customWidth="1"/>
    <col min="9" max="9" width="22" hidden="1" customWidth="1"/>
    <col min="10" max="10" width="9.5" style="4" customWidth="1"/>
    <col min="11" max="11" width="13" style="5" customWidth="1"/>
    <col min="12" max="12" width="15.375" style="6" customWidth="1"/>
    <col min="13" max="13" width="13.375" style="6" customWidth="1"/>
    <col min="14" max="14" width="13.125" customWidth="1"/>
    <col min="15" max="15" width="13.125" style="4" customWidth="1"/>
    <col min="16" max="16" width="13.125" style="7" customWidth="1"/>
    <col min="17" max="17" width="13.125" style="8" customWidth="1"/>
    <col min="18" max="18" width="16.625" style="9" customWidth="1"/>
    <col min="19" max="20" width="9.75" customWidth="1"/>
  </cols>
  <sheetData>
    <row r="1" ht="45.2" customHeight="1" spans="1:18">
      <c r="A1" s="10" t="s">
        <v>0</v>
      </c>
      <c r="B1" s="11"/>
      <c r="C1" s="11"/>
      <c r="D1" s="12" t="s">
        <v>0</v>
      </c>
      <c r="E1" s="12"/>
      <c r="F1" s="12"/>
      <c r="G1" s="12"/>
      <c r="H1" s="12"/>
      <c r="I1" s="12"/>
      <c r="J1" s="12"/>
      <c r="K1" s="12"/>
      <c r="L1" s="21"/>
      <c r="M1" s="21"/>
      <c r="N1" s="12"/>
      <c r="O1" s="12"/>
      <c r="P1" s="22"/>
      <c r="Q1" s="12"/>
      <c r="R1" s="12"/>
    </row>
    <row r="2" ht="14.25" customHeight="1" spans="1:18">
      <c r="A2" s="13" t="s">
        <v>1</v>
      </c>
      <c r="B2" s="14">
        <v>44537</v>
      </c>
      <c r="P2" s="23" t="s">
        <v>1</v>
      </c>
      <c r="R2" s="32" t="s">
        <v>1</v>
      </c>
    </row>
    <row r="3" ht="69.95" customHeight="1" spans="1:19">
      <c r="A3" s="15" t="s">
        <v>2</v>
      </c>
      <c r="B3" s="15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4" t="s">
        <v>12</v>
      </c>
      <c r="L3" s="25" t="s">
        <v>13</v>
      </c>
      <c r="M3" s="25" t="s">
        <v>14</v>
      </c>
      <c r="N3" s="26" t="s">
        <v>15</v>
      </c>
      <c r="O3" s="26"/>
      <c r="P3" s="27" t="s">
        <v>16</v>
      </c>
      <c r="Q3" s="33" t="s">
        <v>17</v>
      </c>
      <c r="R3" s="34" t="s">
        <v>18</v>
      </c>
      <c r="S3" s="35" t="s">
        <v>19</v>
      </c>
    </row>
    <row r="4" s="1" customFormat="1" ht="22.7" customHeight="1" spans="1:19">
      <c r="A4" s="17"/>
      <c r="B4" s="17"/>
      <c r="C4" s="18"/>
      <c r="D4" s="19">
        <v>1</v>
      </c>
      <c r="E4" s="19" t="s">
        <v>20</v>
      </c>
      <c r="F4" s="19" t="s">
        <v>21</v>
      </c>
      <c r="G4" s="19" t="s">
        <v>22</v>
      </c>
      <c r="H4" s="19" t="s">
        <v>23</v>
      </c>
      <c r="I4" s="19" t="s">
        <v>24</v>
      </c>
      <c r="J4" s="19">
        <v>2.638255</v>
      </c>
      <c r="K4" s="28">
        <v>40695.7218287037</v>
      </c>
      <c r="L4" s="28">
        <v>40865.7218287037</v>
      </c>
      <c r="M4" s="28">
        <v>41596.7218287037</v>
      </c>
      <c r="N4" s="29" t="s">
        <v>25</v>
      </c>
      <c r="O4" s="19">
        <v>3.6</v>
      </c>
      <c r="P4" s="30">
        <f t="shared" ref="P4:P12" si="0">J4-(Q4/O4)</f>
        <v>1.45492166666667</v>
      </c>
      <c r="Q4" s="36">
        <v>4.26</v>
      </c>
      <c r="R4" s="37" t="s">
        <v>25</v>
      </c>
      <c r="S4" s="38"/>
    </row>
    <row r="5" s="2" customFormat="1" ht="22.7" customHeight="1" spans="1:19">
      <c r="A5" s="17"/>
      <c r="B5" s="17"/>
      <c r="C5" s="18"/>
      <c r="D5" s="19">
        <v>2</v>
      </c>
      <c r="E5" s="19" t="s">
        <v>26</v>
      </c>
      <c r="F5" s="19" t="s">
        <v>27</v>
      </c>
      <c r="G5" s="19" t="s">
        <v>28</v>
      </c>
      <c r="H5" s="19" t="s">
        <v>29</v>
      </c>
      <c r="I5" s="19" t="s">
        <v>24</v>
      </c>
      <c r="J5" s="19">
        <v>14</v>
      </c>
      <c r="K5" s="28">
        <v>40844.3563888889</v>
      </c>
      <c r="L5" s="28">
        <v>41013.3563888889</v>
      </c>
      <c r="M5" s="28">
        <v>42108.3563888889</v>
      </c>
      <c r="N5" s="29" t="s">
        <v>25</v>
      </c>
      <c r="O5" s="19">
        <v>4.5</v>
      </c>
      <c r="P5" s="30">
        <f t="shared" si="0"/>
        <v>6.00888888888889</v>
      </c>
      <c r="Q5" s="39">
        <v>35.96</v>
      </c>
      <c r="R5" s="37" t="s">
        <v>30</v>
      </c>
      <c r="S5" s="40"/>
    </row>
    <row r="6" s="2" customFormat="1" ht="22.7" customHeight="1" spans="1:19">
      <c r="A6" s="17"/>
      <c r="B6" s="17"/>
      <c r="C6" s="18"/>
      <c r="D6" s="19">
        <v>3</v>
      </c>
      <c r="E6" s="19" t="s">
        <v>31</v>
      </c>
      <c r="F6" s="19" t="s">
        <v>32</v>
      </c>
      <c r="G6" s="19" t="s">
        <v>28</v>
      </c>
      <c r="H6" s="19" t="s">
        <v>33</v>
      </c>
      <c r="I6" s="19" t="s">
        <v>24</v>
      </c>
      <c r="J6" s="19">
        <v>6.668293</v>
      </c>
      <c r="K6" s="28">
        <v>41247.6631712963</v>
      </c>
      <c r="L6" s="28">
        <v>41496.6631712963</v>
      </c>
      <c r="M6" s="28">
        <v>42226.6631712963</v>
      </c>
      <c r="N6" s="29" t="s">
        <v>25</v>
      </c>
      <c r="O6" s="19">
        <v>3</v>
      </c>
      <c r="P6" s="30">
        <f t="shared" si="0"/>
        <v>5.908293</v>
      </c>
      <c r="Q6" s="41">
        <v>2.28</v>
      </c>
      <c r="R6" s="37" t="s">
        <v>25</v>
      </c>
      <c r="S6" s="40"/>
    </row>
    <row r="7" s="2" customFormat="1" ht="22.7" customHeight="1" spans="1:19">
      <c r="A7" s="17"/>
      <c r="B7" s="17"/>
      <c r="C7" s="18"/>
      <c r="D7" s="19">
        <v>4</v>
      </c>
      <c r="E7" s="19" t="s">
        <v>31</v>
      </c>
      <c r="F7" s="19" t="s">
        <v>32</v>
      </c>
      <c r="G7" s="19" t="s">
        <v>28</v>
      </c>
      <c r="H7" s="19" t="s">
        <v>34</v>
      </c>
      <c r="I7" s="19" t="s">
        <v>24</v>
      </c>
      <c r="J7" s="19">
        <v>6.077884</v>
      </c>
      <c r="K7" s="28">
        <v>41247.6636111111</v>
      </c>
      <c r="L7" s="28">
        <v>41496.6636111111</v>
      </c>
      <c r="M7" s="28">
        <v>42226.6636111111</v>
      </c>
      <c r="N7" s="29" t="s">
        <v>25</v>
      </c>
      <c r="O7" s="19">
        <v>1.5</v>
      </c>
      <c r="P7" s="30">
        <f t="shared" si="0"/>
        <v>4.557884</v>
      </c>
      <c r="Q7" s="42">
        <v>2.28</v>
      </c>
      <c r="R7" s="43" t="s">
        <v>25</v>
      </c>
      <c r="S7" s="40"/>
    </row>
    <row r="8" s="2" customFormat="1" ht="22.7" customHeight="1" spans="1:19">
      <c r="A8" s="17"/>
      <c r="B8" s="17"/>
      <c r="C8" s="18"/>
      <c r="D8" s="19">
        <v>5</v>
      </c>
      <c r="E8" s="19" t="s">
        <v>35</v>
      </c>
      <c r="F8" s="19" t="s">
        <v>36</v>
      </c>
      <c r="G8" s="19" t="s">
        <v>22</v>
      </c>
      <c r="H8" s="19" t="s">
        <v>37</v>
      </c>
      <c r="I8" s="19" t="s">
        <v>24</v>
      </c>
      <c r="J8" s="19">
        <v>6.43098</v>
      </c>
      <c r="K8" s="28">
        <v>41834</v>
      </c>
      <c r="L8" s="28">
        <v>42199</v>
      </c>
      <c r="M8" s="28">
        <v>42930</v>
      </c>
      <c r="N8" s="29" t="s">
        <v>38</v>
      </c>
      <c r="O8" s="19">
        <v>4</v>
      </c>
      <c r="P8" s="30"/>
      <c r="Q8" s="42"/>
      <c r="R8" s="44" t="s">
        <v>38</v>
      </c>
      <c r="S8" s="40"/>
    </row>
    <row r="9" s="2" customFormat="1" ht="21.2" customHeight="1" spans="1:19">
      <c r="A9" s="17"/>
      <c r="B9" s="17"/>
      <c r="C9" s="18"/>
      <c r="D9" s="19">
        <v>6</v>
      </c>
      <c r="E9" s="19" t="s">
        <v>39</v>
      </c>
      <c r="F9" s="19" t="s">
        <v>40</v>
      </c>
      <c r="G9" s="19" t="s">
        <v>28</v>
      </c>
      <c r="H9" s="19" t="s">
        <v>41</v>
      </c>
      <c r="I9" s="19" t="s">
        <v>24</v>
      </c>
      <c r="J9" s="19">
        <v>9.9652</v>
      </c>
      <c r="K9" s="28">
        <v>42907</v>
      </c>
      <c r="L9" s="28">
        <v>43272</v>
      </c>
      <c r="M9" s="28">
        <v>44368</v>
      </c>
      <c r="N9" s="31" t="s">
        <v>25</v>
      </c>
      <c r="O9" s="19">
        <v>1.5</v>
      </c>
      <c r="P9" s="30">
        <f t="shared" si="0"/>
        <v>2.6892</v>
      </c>
      <c r="Q9" s="36">
        <v>10.914</v>
      </c>
      <c r="R9" s="37" t="s">
        <v>25</v>
      </c>
      <c r="S9" s="40"/>
    </row>
    <row r="10" s="2" customFormat="1" ht="22.7" customHeight="1" spans="1:19">
      <c r="A10" s="17"/>
      <c r="B10" s="17"/>
      <c r="C10" s="18"/>
      <c r="D10" s="19">
        <v>7</v>
      </c>
      <c r="E10" s="19" t="s">
        <v>42</v>
      </c>
      <c r="F10" s="19" t="s">
        <v>43</v>
      </c>
      <c r="G10" s="19" t="s">
        <v>22</v>
      </c>
      <c r="H10" s="19" t="s">
        <v>44</v>
      </c>
      <c r="I10" s="19" t="s">
        <v>24</v>
      </c>
      <c r="J10" s="19">
        <v>1.533319</v>
      </c>
      <c r="K10" s="28">
        <v>40695.6736111111</v>
      </c>
      <c r="L10" s="28">
        <v>40865.6736111111</v>
      </c>
      <c r="M10" s="28">
        <v>41596.6736111111</v>
      </c>
      <c r="N10" s="29" t="s">
        <v>25</v>
      </c>
      <c r="O10" s="19">
        <v>7</v>
      </c>
      <c r="P10" s="30">
        <f t="shared" si="0"/>
        <v>0.0618904285714286</v>
      </c>
      <c r="Q10" s="39">
        <v>10.3</v>
      </c>
      <c r="R10" s="37" t="s">
        <v>25</v>
      </c>
      <c r="S10" s="40"/>
    </row>
    <row r="11" s="2" customFormat="1" ht="22.7" customHeight="1" spans="1:19">
      <c r="A11" s="17"/>
      <c r="B11" s="17"/>
      <c r="C11" s="18"/>
      <c r="D11" s="19">
        <v>8</v>
      </c>
      <c r="E11" s="19" t="s">
        <v>45</v>
      </c>
      <c r="F11" s="19" t="s">
        <v>46</v>
      </c>
      <c r="G11" s="19" t="s">
        <v>28</v>
      </c>
      <c r="H11" s="19" t="s">
        <v>47</v>
      </c>
      <c r="I11" s="19" t="s">
        <v>24</v>
      </c>
      <c r="J11" s="19">
        <v>9.86296</v>
      </c>
      <c r="K11" s="28">
        <v>40735</v>
      </c>
      <c r="L11" s="28">
        <v>40904</v>
      </c>
      <c r="M11" s="28">
        <v>41635</v>
      </c>
      <c r="N11" s="29" t="s">
        <v>38</v>
      </c>
      <c r="O11" s="19">
        <v>2.3</v>
      </c>
      <c r="P11" s="30"/>
      <c r="Q11" s="39"/>
      <c r="R11" s="45" t="s">
        <v>38</v>
      </c>
      <c r="S11" s="38"/>
    </row>
    <row r="12" s="2" customFormat="1" ht="26" customHeight="1" spans="1:19">
      <c r="A12" s="17"/>
      <c r="B12" s="17"/>
      <c r="C12" s="18"/>
      <c r="D12" s="19">
        <v>9</v>
      </c>
      <c r="E12" s="19" t="s">
        <v>48</v>
      </c>
      <c r="F12" s="19" t="s">
        <v>49</v>
      </c>
      <c r="G12" s="19" t="s">
        <v>22</v>
      </c>
      <c r="H12" s="19" t="s">
        <v>50</v>
      </c>
      <c r="I12" s="19" t="s">
        <v>24</v>
      </c>
      <c r="J12" s="19">
        <v>0.819774</v>
      </c>
      <c r="K12" s="28">
        <v>41241.6154050926</v>
      </c>
      <c r="L12" s="28">
        <v>41606.6154050926</v>
      </c>
      <c r="M12" s="28">
        <v>42336.6154050926</v>
      </c>
      <c r="N12" s="29" t="s">
        <v>25</v>
      </c>
      <c r="O12" s="19">
        <v>3</v>
      </c>
      <c r="P12" s="30">
        <f t="shared" si="0"/>
        <v>0.803107333333333</v>
      </c>
      <c r="Q12" s="39">
        <v>0.05</v>
      </c>
      <c r="R12" s="37" t="s">
        <v>25</v>
      </c>
      <c r="S12" s="40"/>
    </row>
    <row r="13" s="2" customFormat="1" ht="22.7" customHeight="1" spans="1:19">
      <c r="A13" s="17"/>
      <c r="B13" s="17"/>
      <c r="C13" s="18"/>
      <c r="D13" s="19">
        <v>10</v>
      </c>
      <c r="E13" s="19" t="s">
        <v>51</v>
      </c>
      <c r="F13" s="19" t="s">
        <v>52</v>
      </c>
      <c r="G13" s="19" t="s">
        <v>22</v>
      </c>
      <c r="H13" s="19" t="s">
        <v>53</v>
      </c>
      <c r="I13" s="19" t="s">
        <v>24</v>
      </c>
      <c r="J13" s="19">
        <v>0.422437</v>
      </c>
      <c r="K13" s="28">
        <v>42208</v>
      </c>
      <c r="L13" s="28">
        <v>42392</v>
      </c>
      <c r="M13" s="28">
        <v>43123</v>
      </c>
      <c r="N13" s="29" t="s">
        <v>25</v>
      </c>
      <c r="O13" s="29"/>
      <c r="P13" s="30">
        <v>0.422437</v>
      </c>
      <c r="Q13" s="39"/>
      <c r="R13" s="46" t="s">
        <v>25</v>
      </c>
      <c r="S13" s="40"/>
    </row>
    <row r="14" s="2" customFormat="1" ht="21.2" customHeight="1" spans="1:19">
      <c r="A14" s="17"/>
      <c r="B14" s="17"/>
      <c r="C14" s="18"/>
      <c r="D14" s="19">
        <v>11</v>
      </c>
      <c r="E14" s="19" t="s">
        <v>54</v>
      </c>
      <c r="F14" s="19" t="s">
        <v>55</v>
      </c>
      <c r="G14" s="19" t="s">
        <v>28</v>
      </c>
      <c r="H14" s="19" t="s">
        <v>56</v>
      </c>
      <c r="I14" s="19" t="s">
        <v>24</v>
      </c>
      <c r="J14" s="19">
        <v>1.99386</v>
      </c>
      <c r="K14" s="28">
        <v>42529</v>
      </c>
      <c r="L14" s="28">
        <v>42712</v>
      </c>
      <c r="M14" s="28">
        <v>43442</v>
      </c>
      <c r="N14" s="29" t="s">
        <v>25</v>
      </c>
      <c r="O14" s="19">
        <v>3</v>
      </c>
      <c r="P14" s="30">
        <f t="shared" ref="P14:P18" si="1">J14-(Q14/O14)</f>
        <v>1.27386</v>
      </c>
      <c r="Q14" s="39">
        <v>2.16</v>
      </c>
      <c r="R14" s="37" t="s">
        <v>25</v>
      </c>
      <c r="S14" s="40"/>
    </row>
    <row r="15" s="2" customFormat="1" ht="36.95" customHeight="1" spans="1:19">
      <c r="A15" s="17"/>
      <c r="B15" s="17"/>
      <c r="C15" s="18"/>
      <c r="D15" s="19">
        <v>12</v>
      </c>
      <c r="E15" s="19" t="s">
        <v>57</v>
      </c>
      <c r="F15" s="19" t="s">
        <v>58</v>
      </c>
      <c r="G15" s="19" t="s">
        <v>22</v>
      </c>
      <c r="H15" s="19" t="s">
        <v>59</v>
      </c>
      <c r="I15" s="19" t="s">
        <v>24</v>
      </c>
      <c r="J15" s="19">
        <v>10.79838</v>
      </c>
      <c r="K15" s="28">
        <v>42586</v>
      </c>
      <c r="L15" s="28">
        <v>42739</v>
      </c>
      <c r="M15" s="28">
        <v>43834</v>
      </c>
      <c r="N15" s="29" t="s">
        <v>25</v>
      </c>
      <c r="O15" s="19">
        <v>2.3</v>
      </c>
      <c r="P15" s="30">
        <f t="shared" si="1"/>
        <v>5.09838</v>
      </c>
      <c r="Q15" s="39">
        <v>13.11</v>
      </c>
      <c r="R15" s="42" t="s">
        <v>60</v>
      </c>
      <c r="S15" s="40"/>
    </row>
    <row r="16" s="2" customFormat="1" ht="35.1" customHeight="1" spans="1:19">
      <c r="A16" s="17"/>
      <c r="B16" s="17"/>
      <c r="C16" s="18"/>
      <c r="D16" s="19">
        <v>13</v>
      </c>
      <c r="E16" s="19" t="s">
        <v>61</v>
      </c>
      <c r="F16" s="19" t="s">
        <v>62</v>
      </c>
      <c r="G16" s="19" t="s">
        <v>28</v>
      </c>
      <c r="H16" s="19" t="s">
        <v>63</v>
      </c>
      <c r="I16" s="19" t="s">
        <v>24</v>
      </c>
      <c r="J16" s="19">
        <v>11.0357</v>
      </c>
      <c r="K16" s="28">
        <v>42880</v>
      </c>
      <c r="L16" s="28">
        <v>43253</v>
      </c>
      <c r="M16" s="28">
        <v>44349</v>
      </c>
      <c r="N16" s="29" t="s">
        <v>25</v>
      </c>
      <c r="O16" s="19">
        <v>2.5</v>
      </c>
      <c r="P16" s="30">
        <f t="shared" si="1"/>
        <v>0.307700000000001</v>
      </c>
      <c r="Q16" s="39">
        <v>26.82</v>
      </c>
      <c r="R16" s="42" t="s">
        <v>64</v>
      </c>
      <c r="S16" s="40"/>
    </row>
    <row r="17" s="2" customFormat="1" ht="21.2" customHeight="1" spans="1:19">
      <c r="A17" s="17"/>
      <c r="B17" s="17"/>
      <c r="C17" s="18"/>
      <c r="D17" s="19">
        <v>14</v>
      </c>
      <c r="E17" s="19" t="s">
        <v>65</v>
      </c>
      <c r="F17" s="19" t="s">
        <v>66</v>
      </c>
      <c r="G17" s="19" t="s">
        <v>28</v>
      </c>
      <c r="H17" s="19" t="s">
        <v>67</v>
      </c>
      <c r="I17" s="19" t="s">
        <v>24</v>
      </c>
      <c r="J17" s="19">
        <v>10.158654</v>
      </c>
      <c r="K17" s="28">
        <v>43084</v>
      </c>
      <c r="L17" s="28">
        <v>43449</v>
      </c>
      <c r="M17" s="28">
        <v>44545</v>
      </c>
      <c r="N17" s="29" t="s">
        <v>25</v>
      </c>
      <c r="O17" s="19">
        <v>3</v>
      </c>
      <c r="P17" s="30">
        <f t="shared" si="1"/>
        <v>1.388654</v>
      </c>
      <c r="Q17" s="39">
        <v>26.31</v>
      </c>
      <c r="R17" s="37" t="s">
        <v>68</v>
      </c>
      <c r="S17" s="40"/>
    </row>
    <row r="18" s="2" customFormat="1" ht="33.95" customHeight="1" spans="1:19">
      <c r="A18" s="17"/>
      <c r="B18" s="17"/>
      <c r="C18" s="18"/>
      <c r="D18" s="19">
        <v>15</v>
      </c>
      <c r="E18" s="19" t="s">
        <v>69</v>
      </c>
      <c r="F18" s="19" t="s">
        <v>70</v>
      </c>
      <c r="G18" s="19" t="s">
        <v>28</v>
      </c>
      <c r="H18" s="19" t="s">
        <v>67</v>
      </c>
      <c r="I18" s="19" t="s">
        <v>24</v>
      </c>
      <c r="J18" s="19">
        <v>1.4061</v>
      </c>
      <c r="K18" s="28">
        <v>42895</v>
      </c>
      <c r="L18" s="28">
        <v>43260</v>
      </c>
      <c r="M18" s="28">
        <v>43991</v>
      </c>
      <c r="N18" s="29" t="s">
        <v>25</v>
      </c>
      <c r="O18" s="19">
        <v>3.5</v>
      </c>
      <c r="P18" s="30">
        <f t="shared" si="1"/>
        <v>0.954671428571428</v>
      </c>
      <c r="Q18" s="39">
        <v>1.58</v>
      </c>
      <c r="R18" s="42" t="s">
        <v>25</v>
      </c>
      <c r="S18" s="40"/>
    </row>
    <row r="19" s="2" customFormat="1" ht="33.95" customHeight="1" spans="1:19">
      <c r="A19" s="17"/>
      <c r="B19" s="17"/>
      <c r="C19" s="18"/>
      <c r="D19" s="19">
        <v>16</v>
      </c>
      <c r="E19" s="19" t="s">
        <v>71</v>
      </c>
      <c r="F19" s="19" t="s">
        <v>40</v>
      </c>
      <c r="G19" s="19" t="s">
        <v>72</v>
      </c>
      <c r="H19" s="19" t="s">
        <v>41</v>
      </c>
      <c r="I19" s="19" t="s">
        <v>24</v>
      </c>
      <c r="J19" s="19">
        <v>13.8931</v>
      </c>
      <c r="K19" s="28">
        <v>42907</v>
      </c>
      <c r="L19" s="28">
        <v>43272</v>
      </c>
      <c r="M19" s="28">
        <v>44368</v>
      </c>
      <c r="N19" s="29" t="s">
        <v>38</v>
      </c>
      <c r="O19" s="19">
        <v>2.74</v>
      </c>
      <c r="P19" s="30"/>
      <c r="Q19" s="39"/>
      <c r="R19" s="46" t="s">
        <v>38</v>
      </c>
      <c r="S19" s="40"/>
    </row>
    <row r="20" s="2" customFormat="1" ht="33.95" customHeight="1" spans="1:19">
      <c r="A20" s="17"/>
      <c r="B20" s="17"/>
      <c r="C20" s="18"/>
      <c r="D20" s="19">
        <v>17</v>
      </c>
      <c r="E20" s="19" t="s">
        <v>73</v>
      </c>
      <c r="F20" s="19" t="s">
        <v>40</v>
      </c>
      <c r="G20" s="19" t="s">
        <v>22</v>
      </c>
      <c r="H20" s="19" t="s">
        <v>41</v>
      </c>
      <c r="I20" s="19" t="s">
        <v>24</v>
      </c>
      <c r="J20" s="19">
        <v>13.3872</v>
      </c>
      <c r="K20" s="28">
        <v>42907</v>
      </c>
      <c r="L20" s="28">
        <v>43272</v>
      </c>
      <c r="M20" s="28">
        <v>44368</v>
      </c>
      <c r="N20" s="29" t="s">
        <v>38</v>
      </c>
      <c r="O20" s="19">
        <v>2</v>
      </c>
      <c r="P20" s="30"/>
      <c r="Q20" s="39"/>
      <c r="R20" s="46" t="s">
        <v>38</v>
      </c>
      <c r="S20" s="40"/>
    </row>
    <row r="21" s="2" customFormat="1" ht="33.95" customHeight="1" spans="1:19">
      <c r="A21" s="17"/>
      <c r="B21" s="17"/>
      <c r="C21" s="18"/>
      <c r="D21" s="19">
        <v>18</v>
      </c>
      <c r="E21" s="19" t="s">
        <v>74</v>
      </c>
      <c r="F21" s="19" t="s">
        <v>75</v>
      </c>
      <c r="G21" s="19" t="s">
        <v>28</v>
      </c>
      <c r="H21" s="19" t="s">
        <v>76</v>
      </c>
      <c r="I21" s="19" t="s">
        <v>24</v>
      </c>
      <c r="J21" s="19">
        <v>5.503556</v>
      </c>
      <c r="K21" s="28">
        <v>43252</v>
      </c>
      <c r="L21" s="28">
        <v>43617</v>
      </c>
      <c r="M21" s="28">
        <v>44348</v>
      </c>
      <c r="N21" s="29" t="s">
        <v>25</v>
      </c>
      <c r="O21" s="19">
        <v>3.5</v>
      </c>
      <c r="P21" s="30">
        <f t="shared" ref="P21:P24" si="2">J21-(Q21/O21)</f>
        <v>0.946413142857143</v>
      </c>
      <c r="Q21" s="39">
        <v>15.95</v>
      </c>
      <c r="R21" s="42" t="s">
        <v>25</v>
      </c>
      <c r="S21" s="40"/>
    </row>
    <row r="22" s="2" customFormat="1" ht="33.95" customHeight="1" spans="1:19">
      <c r="A22" s="17"/>
      <c r="B22" s="17"/>
      <c r="C22" s="18"/>
      <c r="D22" s="19">
        <v>19</v>
      </c>
      <c r="E22" s="19" t="s">
        <v>77</v>
      </c>
      <c r="F22" s="19" t="s">
        <v>78</v>
      </c>
      <c r="G22" s="19" t="s">
        <v>22</v>
      </c>
      <c r="H22" s="19" t="s">
        <v>79</v>
      </c>
      <c r="I22" s="19" t="s">
        <v>24</v>
      </c>
      <c r="J22" s="19">
        <v>20.254789</v>
      </c>
      <c r="K22" s="28">
        <v>43252</v>
      </c>
      <c r="L22" s="28">
        <v>43617</v>
      </c>
      <c r="M22" s="28">
        <v>44713</v>
      </c>
      <c r="N22" s="29" t="s">
        <v>25</v>
      </c>
      <c r="O22" s="19">
        <v>2.3</v>
      </c>
      <c r="P22" s="30">
        <f t="shared" si="2"/>
        <v>12.950441173913</v>
      </c>
      <c r="Q22" s="39">
        <v>16.8</v>
      </c>
      <c r="R22" s="42" t="s">
        <v>25</v>
      </c>
      <c r="S22" s="40"/>
    </row>
    <row r="23" s="2" customFormat="1" ht="21.2" customHeight="1" spans="1:19">
      <c r="A23" s="17"/>
      <c r="B23" s="17"/>
      <c r="C23" s="18"/>
      <c r="D23" s="19">
        <v>20</v>
      </c>
      <c r="E23" s="19" t="s">
        <v>80</v>
      </c>
      <c r="F23" s="19" t="s">
        <v>81</v>
      </c>
      <c r="G23" s="19" t="s">
        <v>22</v>
      </c>
      <c r="H23" s="19" t="s">
        <v>82</v>
      </c>
      <c r="I23" s="19" t="s">
        <v>24</v>
      </c>
      <c r="J23" s="19">
        <v>14.314184</v>
      </c>
      <c r="K23" s="28">
        <v>43298</v>
      </c>
      <c r="L23" s="28">
        <v>43663</v>
      </c>
      <c r="M23" s="28">
        <v>44394</v>
      </c>
      <c r="N23" s="29" t="s">
        <v>25</v>
      </c>
      <c r="O23" s="19">
        <v>4</v>
      </c>
      <c r="P23" s="30">
        <f t="shared" si="2"/>
        <v>10.631684</v>
      </c>
      <c r="Q23" s="39">
        <v>14.73</v>
      </c>
      <c r="R23" s="37" t="s">
        <v>83</v>
      </c>
      <c r="S23" s="40"/>
    </row>
    <row r="24" s="2" customFormat="1" ht="21.2" customHeight="1" spans="1:19">
      <c r="A24" s="17"/>
      <c r="B24" s="17"/>
      <c r="C24" s="18"/>
      <c r="D24" s="19">
        <v>21</v>
      </c>
      <c r="E24" s="19" t="s">
        <v>84</v>
      </c>
      <c r="F24" s="19" t="s">
        <v>85</v>
      </c>
      <c r="G24" s="19" t="s">
        <v>28</v>
      </c>
      <c r="H24" s="19" t="s">
        <v>86</v>
      </c>
      <c r="I24" s="19" t="s">
        <v>24</v>
      </c>
      <c r="J24" s="19">
        <v>1.938017</v>
      </c>
      <c r="K24" s="28">
        <v>43319</v>
      </c>
      <c r="L24" s="28">
        <v>43684</v>
      </c>
      <c r="M24" s="28">
        <v>44415</v>
      </c>
      <c r="N24" s="29" t="s">
        <v>25</v>
      </c>
      <c r="O24" s="19">
        <v>3</v>
      </c>
      <c r="P24" s="30">
        <f t="shared" si="2"/>
        <v>0.144683666666667</v>
      </c>
      <c r="Q24" s="39">
        <v>5.38</v>
      </c>
      <c r="R24" s="37" t="s">
        <v>25</v>
      </c>
      <c r="S24" s="40"/>
    </row>
    <row r="25" s="2" customFormat="1" ht="22.7" customHeight="1" spans="1:19">
      <c r="A25" s="17"/>
      <c r="B25" s="17"/>
      <c r="C25" s="18"/>
      <c r="D25" s="19">
        <v>22</v>
      </c>
      <c r="E25" s="19" t="s">
        <v>87</v>
      </c>
      <c r="F25" s="19" t="s">
        <v>88</v>
      </c>
      <c r="G25" s="19" t="s">
        <v>22</v>
      </c>
      <c r="H25" s="19" t="s">
        <v>89</v>
      </c>
      <c r="I25" s="19" t="s">
        <v>90</v>
      </c>
      <c r="J25" s="19">
        <v>7.910414</v>
      </c>
      <c r="K25" s="28">
        <v>43592</v>
      </c>
      <c r="L25" s="28">
        <v>43975</v>
      </c>
      <c r="M25" s="28">
        <v>44705</v>
      </c>
      <c r="N25" s="29" t="s">
        <v>25</v>
      </c>
      <c r="O25" s="29">
        <v>3</v>
      </c>
      <c r="P25" s="30">
        <v>7.910414</v>
      </c>
      <c r="Q25" s="36" t="s">
        <v>91</v>
      </c>
      <c r="R25" s="37" t="s">
        <v>25</v>
      </c>
      <c r="S25" s="40"/>
    </row>
    <row r="26" s="2" customFormat="1" ht="50.1" customHeight="1" spans="1:19">
      <c r="A26" s="17"/>
      <c r="B26" s="17"/>
      <c r="C26" s="18"/>
      <c r="D26" s="19">
        <v>23</v>
      </c>
      <c r="E26" s="19" t="s">
        <v>92</v>
      </c>
      <c r="F26" s="19" t="s">
        <v>93</v>
      </c>
      <c r="G26" s="19" t="s">
        <v>28</v>
      </c>
      <c r="H26" s="19" t="s">
        <v>94</v>
      </c>
      <c r="I26" s="19" t="s">
        <v>90</v>
      </c>
      <c r="J26" s="19">
        <v>10.926464</v>
      </c>
      <c r="K26" s="28">
        <v>43609</v>
      </c>
      <c r="L26" s="28">
        <v>43975</v>
      </c>
      <c r="M26" s="28">
        <v>44705</v>
      </c>
      <c r="N26" s="29" t="s">
        <v>25</v>
      </c>
      <c r="O26" s="19">
        <v>3</v>
      </c>
      <c r="P26" s="30">
        <f t="shared" ref="P26:P29" si="3">J26-(Q26/O26)</f>
        <v>7.01979733333333</v>
      </c>
      <c r="Q26" s="39">
        <v>11.72</v>
      </c>
      <c r="R26" s="42" t="s">
        <v>25</v>
      </c>
      <c r="S26" s="40"/>
    </row>
    <row r="27" s="2" customFormat="1" ht="36" customHeight="1" spans="1:19">
      <c r="A27" s="17"/>
      <c r="B27" s="17"/>
      <c r="C27" s="18"/>
      <c r="D27" s="19">
        <v>24</v>
      </c>
      <c r="E27" s="19" t="s">
        <v>95</v>
      </c>
      <c r="F27" s="19" t="s">
        <v>96</v>
      </c>
      <c r="G27" s="19" t="s">
        <v>22</v>
      </c>
      <c r="H27" s="19" t="s">
        <v>97</v>
      </c>
      <c r="I27" s="19" t="s">
        <v>90</v>
      </c>
      <c r="J27" s="19">
        <v>8.591783</v>
      </c>
      <c r="K27" s="28">
        <v>43711</v>
      </c>
      <c r="L27" s="28">
        <v>44077</v>
      </c>
      <c r="M27" s="28">
        <v>44807</v>
      </c>
      <c r="N27" s="29" t="s">
        <v>25</v>
      </c>
      <c r="O27" s="19">
        <v>3</v>
      </c>
      <c r="P27" s="30">
        <f t="shared" si="3"/>
        <v>5.97511633333333</v>
      </c>
      <c r="Q27" s="39">
        <v>7.85</v>
      </c>
      <c r="R27" s="42" t="s">
        <v>25</v>
      </c>
      <c r="S27" s="40"/>
    </row>
    <row r="28" s="2" customFormat="1" ht="45.2" customHeight="1" spans="1:19">
      <c r="A28" s="17"/>
      <c r="B28" s="17"/>
      <c r="C28" s="18"/>
      <c r="D28" s="19">
        <v>25</v>
      </c>
      <c r="E28" s="20" t="s">
        <v>98</v>
      </c>
      <c r="F28" s="19" t="s">
        <v>99</v>
      </c>
      <c r="G28" s="19" t="s">
        <v>22</v>
      </c>
      <c r="H28" s="19" t="s">
        <v>100</v>
      </c>
      <c r="I28" s="19" t="s">
        <v>90</v>
      </c>
      <c r="J28" s="19">
        <v>0.453944</v>
      </c>
      <c r="K28" s="28">
        <v>43737</v>
      </c>
      <c r="L28" s="28">
        <v>44103</v>
      </c>
      <c r="M28" s="28">
        <v>44833</v>
      </c>
      <c r="N28" s="29" t="s">
        <v>25</v>
      </c>
      <c r="O28" s="19">
        <v>3.3</v>
      </c>
      <c r="P28" s="30">
        <f t="shared" si="3"/>
        <v>0.284853090909091</v>
      </c>
      <c r="Q28" s="36">
        <v>0.558</v>
      </c>
      <c r="R28" s="37" t="s">
        <v>25</v>
      </c>
      <c r="S28" s="40"/>
    </row>
    <row r="29" s="2" customFormat="1" ht="33.95" customHeight="1" spans="1:19">
      <c r="A29" s="17"/>
      <c r="B29" s="17"/>
      <c r="C29" s="18"/>
      <c r="D29" s="19">
        <v>26</v>
      </c>
      <c r="E29" s="19" t="s">
        <v>101</v>
      </c>
      <c r="F29" s="19" t="s">
        <v>102</v>
      </c>
      <c r="G29" s="19" t="s">
        <v>28</v>
      </c>
      <c r="H29" s="19" t="s">
        <v>103</v>
      </c>
      <c r="I29" s="19" t="s">
        <v>90</v>
      </c>
      <c r="J29" s="19">
        <v>2.275766</v>
      </c>
      <c r="K29" s="28">
        <v>43921</v>
      </c>
      <c r="L29" s="28">
        <v>44286</v>
      </c>
      <c r="M29" s="28">
        <v>45016</v>
      </c>
      <c r="N29" s="31" t="s">
        <v>25</v>
      </c>
      <c r="O29" s="19">
        <v>2.8</v>
      </c>
      <c r="P29" s="30">
        <f t="shared" si="3"/>
        <v>1.70433742857143</v>
      </c>
      <c r="Q29" s="36">
        <v>1.6</v>
      </c>
      <c r="R29" s="37" t="s">
        <v>25</v>
      </c>
      <c r="S29" s="40"/>
    </row>
    <row r="30" s="2" customFormat="1" ht="21.2" customHeight="1" spans="1:19">
      <c r="A30" s="17"/>
      <c r="B30" s="17"/>
      <c r="C30" s="18"/>
      <c r="D30" s="19">
        <v>27</v>
      </c>
      <c r="E30" s="19" t="s">
        <v>104</v>
      </c>
      <c r="F30" s="19" t="s">
        <v>105</v>
      </c>
      <c r="G30" s="19" t="s">
        <v>28</v>
      </c>
      <c r="H30" s="19" t="s">
        <v>94</v>
      </c>
      <c r="I30" s="19" t="s">
        <v>90</v>
      </c>
      <c r="J30" s="19">
        <v>7.710397</v>
      </c>
      <c r="K30" s="28">
        <v>43987</v>
      </c>
      <c r="L30" s="28">
        <v>44356</v>
      </c>
      <c r="M30" s="28">
        <v>45452</v>
      </c>
      <c r="N30" s="29" t="s">
        <v>25</v>
      </c>
      <c r="O30" s="19">
        <v>4</v>
      </c>
      <c r="P30" s="30">
        <v>7.710397</v>
      </c>
      <c r="Q30" s="39" t="s">
        <v>91</v>
      </c>
      <c r="R30" s="42" t="s">
        <v>25</v>
      </c>
      <c r="S30" s="40"/>
    </row>
    <row r="31" s="2" customFormat="1" ht="21.2" customHeight="1" spans="1:19">
      <c r="A31" s="17"/>
      <c r="B31" s="17"/>
      <c r="C31" s="18"/>
      <c r="D31" s="19">
        <v>28</v>
      </c>
      <c r="E31" s="19" t="s">
        <v>106</v>
      </c>
      <c r="F31" s="19" t="s">
        <v>107</v>
      </c>
      <c r="G31" s="19" t="s">
        <v>22</v>
      </c>
      <c r="H31" s="19" t="s">
        <v>108</v>
      </c>
      <c r="I31" s="19" t="s">
        <v>90</v>
      </c>
      <c r="J31" s="19">
        <v>6.718411</v>
      </c>
      <c r="K31" s="28">
        <v>44120</v>
      </c>
      <c r="L31" s="28">
        <v>44485</v>
      </c>
      <c r="M31" s="28">
        <v>45581</v>
      </c>
      <c r="N31" s="29" t="s">
        <v>25</v>
      </c>
      <c r="O31" s="19">
        <v>2.5</v>
      </c>
      <c r="P31" s="30">
        <f>J31-(Q31/O31)</f>
        <v>5.002411</v>
      </c>
      <c r="Q31" s="39">
        <v>4.29</v>
      </c>
      <c r="R31" s="42" t="s">
        <v>25</v>
      </c>
      <c r="S31" s="40"/>
    </row>
    <row r="32" s="2" customFormat="1" ht="21.2" customHeight="1" spans="1:19">
      <c r="A32" s="17"/>
      <c r="B32" s="17"/>
      <c r="C32" s="18"/>
      <c r="D32" s="19">
        <v>29</v>
      </c>
      <c r="E32" s="19" t="s">
        <v>109</v>
      </c>
      <c r="F32" s="19" t="s">
        <v>110</v>
      </c>
      <c r="G32" s="19" t="s">
        <v>28</v>
      </c>
      <c r="H32" s="19" t="s">
        <v>111</v>
      </c>
      <c r="I32" s="19" t="s">
        <v>90</v>
      </c>
      <c r="J32" s="19">
        <v>9.966753</v>
      </c>
      <c r="K32" s="28">
        <v>44245</v>
      </c>
      <c r="L32" s="28">
        <v>44980</v>
      </c>
      <c r="M32" s="28">
        <v>45711</v>
      </c>
      <c r="N32" s="29" t="s">
        <v>38</v>
      </c>
      <c r="O32" s="19">
        <v>1.8</v>
      </c>
      <c r="P32" s="30"/>
      <c r="Q32" s="39" t="s">
        <v>91</v>
      </c>
      <c r="R32" s="40" t="s">
        <v>112</v>
      </c>
      <c r="S32" s="40"/>
    </row>
    <row r="33" s="2" customFormat="1" ht="21.2" customHeight="1" spans="1:19">
      <c r="A33" s="17"/>
      <c r="B33" s="17"/>
      <c r="C33" s="18"/>
      <c r="D33" s="19">
        <v>30</v>
      </c>
      <c r="E33" s="19" t="s">
        <v>113</v>
      </c>
      <c r="F33" s="19" t="s">
        <v>114</v>
      </c>
      <c r="G33" s="19" t="s">
        <v>22</v>
      </c>
      <c r="H33" s="19" t="s">
        <v>115</v>
      </c>
      <c r="I33" s="19" t="s">
        <v>90</v>
      </c>
      <c r="J33" s="19">
        <v>1.707146</v>
      </c>
      <c r="K33" s="28">
        <v>44245</v>
      </c>
      <c r="L33" s="28">
        <v>44615</v>
      </c>
      <c r="M33" s="28">
        <v>45345</v>
      </c>
      <c r="N33" s="29" t="s">
        <v>38</v>
      </c>
      <c r="O33" s="19">
        <v>2</v>
      </c>
      <c r="P33" s="30"/>
      <c r="Q33" s="36" t="s">
        <v>91</v>
      </c>
      <c r="R33" s="40" t="s">
        <v>112</v>
      </c>
      <c r="S33" s="40"/>
    </row>
    <row r="34" s="2" customFormat="1" ht="21.2" customHeight="1" spans="1:19">
      <c r="A34" s="17"/>
      <c r="B34" s="17"/>
      <c r="C34" s="18"/>
      <c r="D34" s="19">
        <v>31</v>
      </c>
      <c r="E34" s="19" t="s">
        <v>116</v>
      </c>
      <c r="F34" s="19" t="s">
        <v>117</v>
      </c>
      <c r="G34" s="19" t="s">
        <v>28</v>
      </c>
      <c r="H34" s="19" t="s">
        <v>118</v>
      </c>
      <c r="I34" s="19" t="s">
        <v>90</v>
      </c>
      <c r="J34" s="19">
        <v>5.507913</v>
      </c>
      <c r="K34" s="28">
        <v>44274</v>
      </c>
      <c r="L34" s="28">
        <v>45040</v>
      </c>
      <c r="M34" s="28">
        <v>46136</v>
      </c>
      <c r="N34" s="29" t="s">
        <v>25</v>
      </c>
      <c r="O34" s="19">
        <v>1.8</v>
      </c>
      <c r="P34" s="30">
        <v>5.507913</v>
      </c>
      <c r="Q34" s="41" t="s">
        <v>91</v>
      </c>
      <c r="R34" s="42" t="s">
        <v>25</v>
      </c>
      <c r="S34" s="47" t="s">
        <v>119</v>
      </c>
    </row>
    <row r="35" s="2" customFormat="1" ht="21.2" customHeight="1" spans="1:19">
      <c r="A35" s="17"/>
      <c r="B35" s="17"/>
      <c r="C35" s="18"/>
      <c r="D35" s="19">
        <v>32</v>
      </c>
      <c r="E35" s="19" t="s">
        <v>116</v>
      </c>
      <c r="F35" s="19" t="s">
        <v>117</v>
      </c>
      <c r="G35" s="19" t="s">
        <v>28</v>
      </c>
      <c r="H35" s="19" t="s">
        <v>118</v>
      </c>
      <c r="I35" s="19" t="s">
        <v>90</v>
      </c>
      <c r="J35" s="19">
        <v>8.321943</v>
      </c>
      <c r="K35" s="28">
        <v>44274</v>
      </c>
      <c r="L35" s="28">
        <v>45040</v>
      </c>
      <c r="M35" s="28">
        <v>46136</v>
      </c>
      <c r="N35" s="29" t="s">
        <v>25</v>
      </c>
      <c r="O35" s="19">
        <v>1.6</v>
      </c>
      <c r="P35" s="30">
        <v>8.321943</v>
      </c>
      <c r="Q35" s="48"/>
      <c r="R35" s="42" t="s">
        <v>25</v>
      </c>
      <c r="S35" s="47"/>
    </row>
    <row r="36" s="2" customFormat="1" ht="21.2" customHeight="1" spans="1:19">
      <c r="A36" s="17"/>
      <c r="B36" s="17"/>
      <c r="C36" s="18"/>
      <c r="D36" s="19">
        <v>33</v>
      </c>
      <c r="E36" s="19" t="s">
        <v>116</v>
      </c>
      <c r="F36" s="19" t="s">
        <v>117</v>
      </c>
      <c r="G36" s="19" t="s">
        <v>28</v>
      </c>
      <c r="H36" s="19" t="s">
        <v>118</v>
      </c>
      <c r="I36" s="19" t="s">
        <v>90</v>
      </c>
      <c r="J36" s="19">
        <v>7.230284</v>
      </c>
      <c r="K36" s="28">
        <v>44274</v>
      </c>
      <c r="L36" s="28">
        <v>45040</v>
      </c>
      <c r="M36" s="28">
        <v>46136</v>
      </c>
      <c r="N36" s="29" t="s">
        <v>25</v>
      </c>
      <c r="O36" s="19">
        <v>1.6</v>
      </c>
      <c r="P36" s="30">
        <v>7.230284</v>
      </c>
      <c r="Q36" s="48"/>
      <c r="R36" s="42" t="s">
        <v>25</v>
      </c>
      <c r="S36" s="47"/>
    </row>
    <row r="37" s="2" customFormat="1" ht="21.2" customHeight="1" spans="1:19">
      <c r="A37" s="17"/>
      <c r="B37" s="17"/>
      <c r="C37" s="18"/>
      <c r="D37" s="19">
        <v>34</v>
      </c>
      <c r="E37" s="19" t="s">
        <v>116</v>
      </c>
      <c r="F37" s="19" t="s">
        <v>117</v>
      </c>
      <c r="G37" s="19" t="s">
        <v>28</v>
      </c>
      <c r="H37" s="19" t="s">
        <v>118</v>
      </c>
      <c r="I37" s="19" t="s">
        <v>90</v>
      </c>
      <c r="J37" s="19">
        <v>4.666179</v>
      </c>
      <c r="K37" s="28">
        <v>44274</v>
      </c>
      <c r="L37" s="28">
        <v>45040</v>
      </c>
      <c r="M37" s="28">
        <v>46136</v>
      </c>
      <c r="N37" s="29" t="s">
        <v>25</v>
      </c>
      <c r="O37" s="19">
        <v>1.8</v>
      </c>
      <c r="P37" s="30">
        <v>4.666179</v>
      </c>
      <c r="Q37" s="48"/>
      <c r="R37" s="42" t="s">
        <v>25</v>
      </c>
      <c r="S37" s="47"/>
    </row>
    <row r="38" s="2" customFormat="1" ht="21.2" customHeight="1" spans="1:19">
      <c r="A38" s="17"/>
      <c r="B38" s="17"/>
      <c r="C38" s="18"/>
      <c r="D38" s="19">
        <v>35</v>
      </c>
      <c r="E38" s="19" t="s">
        <v>116</v>
      </c>
      <c r="F38" s="19" t="s">
        <v>117</v>
      </c>
      <c r="G38" s="19" t="s">
        <v>28</v>
      </c>
      <c r="H38" s="19" t="s">
        <v>118</v>
      </c>
      <c r="I38" s="19" t="s">
        <v>90</v>
      </c>
      <c r="J38" s="19">
        <v>4.439226</v>
      </c>
      <c r="K38" s="28">
        <v>44274</v>
      </c>
      <c r="L38" s="28">
        <v>45040</v>
      </c>
      <c r="M38" s="28">
        <v>46136</v>
      </c>
      <c r="N38" s="29" t="s">
        <v>25</v>
      </c>
      <c r="O38" s="19">
        <v>1.8</v>
      </c>
      <c r="P38" s="30">
        <v>4.439226</v>
      </c>
      <c r="Q38" s="48"/>
      <c r="R38" s="42" t="s">
        <v>25</v>
      </c>
      <c r="S38" s="47"/>
    </row>
    <row r="39" s="2" customFormat="1" ht="21.2" customHeight="1" spans="1:19">
      <c r="A39" s="17"/>
      <c r="B39" s="17"/>
      <c r="C39" s="18"/>
      <c r="D39" s="19">
        <v>36</v>
      </c>
      <c r="E39" s="19" t="s">
        <v>116</v>
      </c>
      <c r="F39" s="19" t="s">
        <v>117</v>
      </c>
      <c r="G39" s="19" t="s">
        <v>28</v>
      </c>
      <c r="H39" s="19" t="s">
        <v>118</v>
      </c>
      <c r="I39" s="19" t="s">
        <v>90</v>
      </c>
      <c r="J39" s="19">
        <v>8.434152</v>
      </c>
      <c r="K39" s="28">
        <v>44274</v>
      </c>
      <c r="L39" s="28">
        <v>45040</v>
      </c>
      <c r="M39" s="28">
        <v>46136</v>
      </c>
      <c r="N39" s="29" t="s">
        <v>25</v>
      </c>
      <c r="O39" s="19">
        <v>1.8</v>
      </c>
      <c r="P39" s="30">
        <v>8.434152</v>
      </c>
      <c r="Q39" s="48"/>
      <c r="R39" s="42" t="s">
        <v>25</v>
      </c>
      <c r="S39" s="47"/>
    </row>
    <row r="40" s="2" customFormat="1" ht="21.2" customHeight="1" spans="1:19">
      <c r="A40" s="17"/>
      <c r="B40" s="17"/>
      <c r="C40" s="18"/>
      <c r="D40" s="19">
        <v>37</v>
      </c>
      <c r="E40" s="19" t="s">
        <v>116</v>
      </c>
      <c r="F40" s="19" t="s">
        <v>117</v>
      </c>
      <c r="G40" s="19" t="s">
        <v>28</v>
      </c>
      <c r="H40" s="19" t="s">
        <v>118</v>
      </c>
      <c r="I40" s="19" t="s">
        <v>90</v>
      </c>
      <c r="J40" s="19">
        <v>11.407982</v>
      </c>
      <c r="K40" s="28">
        <v>44274</v>
      </c>
      <c r="L40" s="28">
        <v>45040</v>
      </c>
      <c r="M40" s="28">
        <v>46136</v>
      </c>
      <c r="N40" s="29" t="s">
        <v>25</v>
      </c>
      <c r="O40" s="19">
        <v>1.8</v>
      </c>
      <c r="P40" s="30">
        <v>11.407982</v>
      </c>
      <c r="Q40" s="48"/>
      <c r="R40" s="42" t="s">
        <v>25</v>
      </c>
      <c r="S40" s="47"/>
    </row>
    <row r="41" s="2" customFormat="1" ht="21.2" customHeight="1" spans="1:19">
      <c r="A41" s="17"/>
      <c r="B41" s="17"/>
      <c r="C41" s="18"/>
      <c r="D41" s="19">
        <v>38</v>
      </c>
      <c r="E41" s="19" t="s">
        <v>116</v>
      </c>
      <c r="F41" s="19" t="s">
        <v>117</v>
      </c>
      <c r="G41" s="19" t="s">
        <v>28</v>
      </c>
      <c r="H41" s="19" t="s">
        <v>118</v>
      </c>
      <c r="I41" s="19" t="s">
        <v>90</v>
      </c>
      <c r="J41" s="19">
        <v>6.995208</v>
      </c>
      <c r="K41" s="28">
        <v>44274</v>
      </c>
      <c r="L41" s="28">
        <v>45040</v>
      </c>
      <c r="M41" s="28">
        <v>46136</v>
      </c>
      <c r="N41" s="29" t="s">
        <v>25</v>
      </c>
      <c r="O41" s="19">
        <v>1.3</v>
      </c>
      <c r="P41" s="30">
        <v>6.995208</v>
      </c>
      <c r="Q41" s="48"/>
      <c r="R41" s="42" t="s">
        <v>25</v>
      </c>
      <c r="S41" s="47"/>
    </row>
    <row r="42" s="2" customFormat="1" ht="21.2" customHeight="1" spans="1:19">
      <c r="A42" s="17"/>
      <c r="B42" s="17"/>
      <c r="C42" s="18"/>
      <c r="D42" s="19">
        <v>39</v>
      </c>
      <c r="E42" s="19" t="s">
        <v>116</v>
      </c>
      <c r="F42" s="19" t="s">
        <v>117</v>
      </c>
      <c r="G42" s="19" t="s">
        <v>28</v>
      </c>
      <c r="H42" s="19" t="s">
        <v>118</v>
      </c>
      <c r="I42" s="19" t="s">
        <v>90</v>
      </c>
      <c r="J42" s="19">
        <v>6.124794</v>
      </c>
      <c r="K42" s="28">
        <v>44274</v>
      </c>
      <c r="L42" s="28">
        <v>45040</v>
      </c>
      <c r="M42" s="28">
        <v>46136</v>
      </c>
      <c r="N42" s="29" t="s">
        <v>25</v>
      </c>
      <c r="O42" s="19">
        <v>1.4</v>
      </c>
      <c r="P42" s="30">
        <v>6.124794</v>
      </c>
      <c r="Q42" s="36"/>
      <c r="R42" s="42" t="s">
        <v>25</v>
      </c>
      <c r="S42" s="47"/>
    </row>
    <row r="43" s="2" customFormat="1" ht="21.2" customHeight="1" spans="1:19">
      <c r="A43" s="17"/>
      <c r="B43" s="17"/>
      <c r="C43" s="18"/>
      <c r="D43" s="19">
        <v>40</v>
      </c>
      <c r="E43" s="19" t="s">
        <v>120</v>
      </c>
      <c r="F43" s="19" t="s">
        <v>121</v>
      </c>
      <c r="G43" s="19" t="s">
        <v>22</v>
      </c>
      <c r="H43" s="19" t="s">
        <v>122</v>
      </c>
      <c r="I43" s="19" t="s">
        <v>90</v>
      </c>
      <c r="J43" s="19">
        <v>1.260754</v>
      </c>
      <c r="K43" s="28">
        <v>44393</v>
      </c>
      <c r="L43" s="28">
        <v>44931</v>
      </c>
      <c r="M43" s="28">
        <v>45662</v>
      </c>
      <c r="N43" s="31" t="s">
        <v>25</v>
      </c>
      <c r="O43" s="19">
        <v>2</v>
      </c>
      <c r="P43" s="30">
        <v>1.260754</v>
      </c>
      <c r="Q43" s="36" t="s">
        <v>91</v>
      </c>
      <c r="R43" s="37" t="s">
        <v>25</v>
      </c>
      <c r="S43" s="40"/>
    </row>
    <row r="44" s="2" customFormat="1" ht="21.2" customHeight="1" spans="1:19">
      <c r="A44" s="17"/>
      <c r="B44" s="17"/>
      <c r="C44" s="18"/>
      <c r="D44" s="19">
        <v>41</v>
      </c>
      <c r="E44" s="19" t="s">
        <v>123</v>
      </c>
      <c r="F44" s="19" t="s">
        <v>124</v>
      </c>
      <c r="G44" s="19" t="s">
        <v>22</v>
      </c>
      <c r="H44" s="19" t="s">
        <v>125</v>
      </c>
      <c r="I44" s="19" t="s">
        <v>90</v>
      </c>
      <c r="J44" s="19">
        <v>1.041559</v>
      </c>
      <c r="K44" s="28">
        <v>44393</v>
      </c>
      <c r="L44" s="28">
        <v>44931</v>
      </c>
      <c r="M44" s="28">
        <v>45662</v>
      </c>
      <c r="N44" s="29" t="s">
        <v>38</v>
      </c>
      <c r="O44" s="19">
        <v>2</v>
      </c>
      <c r="P44" s="30"/>
      <c r="Q44" s="41" t="s">
        <v>91</v>
      </c>
      <c r="R44" s="40" t="s">
        <v>112</v>
      </c>
      <c r="S44" s="40"/>
    </row>
    <row r="45" s="3" customFormat="1" ht="17" customHeight="1" spans="4:19">
      <c r="D45" s="19">
        <v>42</v>
      </c>
      <c r="E45" s="19" t="s">
        <v>126</v>
      </c>
      <c r="F45" s="19" t="s">
        <v>127</v>
      </c>
      <c r="G45" s="19" t="s">
        <v>28</v>
      </c>
      <c r="H45" s="19" t="s">
        <v>128</v>
      </c>
      <c r="I45" s="19" t="s">
        <v>90</v>
      </c>
      <c r="J45" s="19">
        <v>7.54531</v>
      </c>
      <c r="K45" s="28">
        <v>44602</v>
      </c>
      <c r="L45" s="28">
        <v>44967</v>
      </c>
      <c r="M45" s="28">
        <v>45698</v>
      </c>
      <c r="N45" s="29" t="s">
        <v>38</v>
      </c>
      <c r="O45" s="19">
        <v>2.8</v>
      </c>
      <c r="P45" s="30"/>
      <c r="Q45" s="42" t="s">
        <v>91</v>
      </c>
      <c r="R45" s="40" t="s">
        <v>112</v>
      </c>
      <c r="S45" s="49"/>
    </row>
    <row r="46" ht="14.25" customHeight="1" spans="5:18">
      <c r="E46"/>
      <c r="F46"/>
      <c r="G46"/>
      <c r="K46"/>
      <c r="R46" s="8"/>
    </row>
  </sheetData>
  <mergeCells count="3">
    <mergeCell ref="D1:R1"/>
    <mergeCell ref="Q34:Q42"/>
    <mergeCell ref="S34:S42"/>
  </mergeCells>
  <pageMargins left="0.354166666666667" right="0.275" top="0.271527777777778" bottom="0.271527777777778" header="0.196527777777778" footer="0"/>
  <pageSetup paperSize="9" scale="6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6"/>
  <sheetViews>
    <sheetView tabSelected="1" topLeftCell="D1" workbookViewId="0">
      <selection activeCell="G9" sqref="G9"/>
    </sheetView>
  </sheetViews>
  <sheetFormatPr defaultColWidth="10" defaultRowHeight="13.5"/>
  <cols>
    <col min="1" max="1" width="14.75" hidden="1" customWidth="1"/>
    <col min="2" max="3" width="9.75" hidden="1" customWidth="1"/>
    <col min="4" max="4" width="6.75" customWidth="1"/>
    <col min="5" max="5" width="23.125" style="4" customWidth="1"/>
    <col min="6" max="6" width="29.625" style="4" customWidth="1"/>
    <col min="7" max="7" width="16.125" style="4" customWidth="1"/>
    <col min="8" max="8" width="25.375" customWidth="1"/>
    <col min="9" max="9" width="22" customWidth="1"/>
    <col min="10" max="10" width="9.5" style="4" customWidth="1"/>
    <col min="11" max="11" width="13" style="5" customWidth="1"/>
    <col min="12" max="12" width="15.375" style="6" customWidth="1"/>
    <col min="13" max="13" width="13.375" style="6" customWidth="1"/>
    <col min="14" max="14" width="13.125" customWidth="1"/>
    <col min="15" max="15" width="13.125" style="4" hidden="1" customWidth="1"/>
    <col min="16" max="16" width="13.125" style="7" customWidth="1"/>
    <col min="17" max="17" width="13.125" style="8" hidden="1" customWidth="1"/>
    <col min="18" max="18" width="16.625" style="9" hidden="1" customWidth="1"/>
    <col min="19" max="19" width="9.75" hidden="1" customWidth="1"/>
    <col min="20" max="20" width="9.75" customWidth="1"/>
  </cols>
  <sheetData>
    <row r="1" ht="45.2" customHeight="1" spans="1:18">
      <c r="A1" s="10" t="s">
        <v>0</v>
      </c>
      <c r="B1" s="11"/>
      <c r="C1" s="11"/>
      <c r="D1" s="12" t="s">
        <v>0</v>
      </c>
      <c r="E1" s="12"/>
      <c r="F1" s="12"/>
      <c r="G1" s="12"/>
      <c r="H1" s="12"/>
      <c r="I1" s="12"/>
      <c r="J1" s="12"/>
      <c r="K1" s="12"/>
      <c r="L1" s="21"/>
      <c r="M1" s="21"/>
      <c r="N1" s="12"/>
      <c r="O1" s="12"/>
      <c r="P1" s="22"/>
      <c r="Q1" s="12"/>
      <c r="R1" s="12"/>
    </row>
    <row r="2" ht="14.25" customHeight="1" spans="1:18">
      <c r="A2" s="13" t="s">
        <v>1</v>
      </c>
      <c r="B2" s="14">
        <v>44537</v>
      </c>
      <c r="P2" s="23" t="s">
        <v>1</v>
      </c>
      <c r="R2" s="32" t="s">
        <v>1</v>
      </c>
    </row>
    <row r="3" ht="69.95" customHeight="1" spans="1:19">
      <c r="A3" s="15" t="s">
        <v>2</v>
      </c>
      <c r="B3" s="15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4" t="s">
        <v>12</v>
      </c>
      <c r="L3" s="25" t="s">
        <v>13</v>
      </c>
      <c r="M3" s="25" t="s">
        <v>14</v>
      </c>
      <c r="N3" s="26" t="s">
        <v>15</v>
      </c>
      <c r="O3" s="26"/>
      <c r="P3" s="27" t="s">
        <v>16</v>
      </c>
      <c r="Q3" s="33" t="s">
        <v>17</v>
      </c>
      <c r="R3" s="34" t="s">
        <v>18</v>
      </c>
      <c r="S3" s="35" t="s">
        <v>19</v>
      </c>
    </row>
    <row r="4" s="1" customFormat="1" ht="22.7" customHeight="1" spans="1:19">
      <c r="A4" s="17"/>
      <c r="B4" s="17"/>
      <c r="C4" s="18"/>
      <c r="D4" s="19">
        <v>1</v>
      </c>
      <c r="E4" s="19" t="s">
        <v>20</v>
      </c>
      <c r="F4" s="19" t="s">
        <v>21</v>
      </c>
      <c r="G4" s="19" t="s">
        <v>22</v>
      </c>
      <c r="H4" s="19" t="s">
        <v>23</v>
      </c>
      <c r="I4" s="19" t="s">
        <v>24</v>
      </c>
      <c r="J4" s="19">
        <v>2.638255</v>
      </c>
      <c r="K4" s="28">
        <v>40695.7218287037</v>
      </c>
      <c r="L4" s="28">
        <v>40865.7218287037</v>
      </c>
      <c r="M4" s="28">
        <v>41596.7218287037</v>
      </c>
      <c r="N4" s="29" t="s">
        <v>25</v>
      </c>
      <c r="O4" s="19">
        <v>3.6</v>
      </c>
      <c r="P4" s="30">
        <f t="shared" ref="P4:P7" si="0">J4-(Q4/O4)</f>
        <v>1.45492166666667</v>
      </c>
      <c r="Q4" s="36">
        <v>4.26</v>
      </c>
      <c r="R4" s="37" t="s">
        <v>25</v>
      </c>
      <c r="S4" s="38"/>
    </row>
    <row r="5" s="2" customFormat="1" ht="22.7" customHeight="1" spans="1:19">
      <c r="A5" s="17"/>
      <c r="B5" s="17"/>
      <c r="C5" s="18"/>
      <c r="D5" s="19">
        <v>2</v>
      </c>
      <c r="E5" s="19" t="s">
        <v>26</v>
      </c>
      <c r="F5" s="19" t="s">
        <v>27</v>
      </c>
      <c r="G5" s="19" t="s">
        <v>28</v>
      </c>
      <c r="H5" s="19" t="s">
        <v>29</v>
      </c>
      <c r="I5" s="19" t="s">
        <v>24</v>
      </c>
      <c r="J5" s="19">
        <v>14</v>
      </c>
      <c r="K5" s="28">
        <v>40844.3563888889</v>
      </c>
      <c r="L5" s="28">
        <v>41013.3563888889</v>
      </c>
      <c r="M5" s="28">
        <v>42108.3563888889</v>
      </c>
      <c r="N5" s="29" t="s">
        <v>25</v>
      </c>
      <c r="O5" s="19">
        <v>4.5</v>
      </c>
      <c r="P5" s="30">
        <f t="shared" si="0"/>
        <v>6.00888888888889</v>
      </c>
      <c r="Q5" s="39">
        <v>35.96</v>
      </c>
      <c r="R5" s="37" t="s">
        <v>30</v>
      </c>
      <c r="S5" s="40"/>
    </row>
    <row r="6" s="2" customFormat="1" ht="22.7" customHeight="1" spans="1:19">
      <c r="A6" s="17"/>
      <c r="B6" s="17"/>
      <c r="C6" s="18"/>
      <c r="D6" s="19">
        <v>3</v>
      </c>
      <c r="E6" s="19" t="s">
        <v>31</v>
      </c>
      <c r="F6" s="19" t="s">
        <v>32</v>
      </c>
      <c r="G6" s="19" t="s">
        <v>28</v>
      </c>
      <c r="H6" s="19" t="s">
        <v>33</v>
      </c>
      <c r="I6" s="19" t="s">
        <v>24</v>
      </c>
      <c r="J6" s="19">
        <v>6.668293</v>
      </c>
      <c r="K6" s="28">
        <v>41247.6631712963</v>
      </c>
      <c r="L6" s="28">
        <v>41496.6631712963</v>
      </c>
      <c r="M6" s="28">
        <v>42226.6631712963</v>
      </c>
      <c r="N6" s="29" t="s">
        <v>25</v>
      </c>
      <c r="O6" s="19">
        <v>3</v>
      </c>
      <c r="P6" s="30">
        <f t="shared" si="0"/>
        <v>5.908293</v>
      </c>
      <c r="Q6" s="41">
        <v>2.28</v>
      </c>
      <c r="R6" s="37" t="s">
        <v>25</v>
      </c>
      <c r="S6" s="40"/>
    </row>
    <row r="7" s="2" customFormat="1" ht="22.7" customHeight="1" spans="1:19">
      <c r="A7" s="17"/>
      <c r="B7" s="17"/>
      <c r="C7" s="18"/>
      <c r="D7" s="19">
        <v>4</v>
      </c>
      <c r="E7" s="19" t="s">
        <v>31</v>
      </c>
      <c r="F7" s="19" t="s">
        <v>32</v>
      </c>
      <c r="G7" s="19" t="s">
        <v>28</v>
      </c>
      <c r="H7" s="19" t="s">
        <v>34</v>
      </c>
      <c r="I7" s="19" t="s">
        <v>24</v>
      </c>
      <c r="J7" s="19">
        <v>6.077884</v>
      </c>
      <c r="K7" s="28">
        <v>41247.6636111111</v>
      </c>
      <c r="L7" s="28">
        <v>41496.6636111111</v>
      </c>
      <c r="M7" s="28">
        <v>42226.6636111111</v>
      </c>
      <c r="N7" s="29" t="s">
        <v>25</v>
      </c>
      <c r="O7" s="19">
        <v>1.5</v>
      </c>
      <c r="P7" s="30">
        <f t="shared" si="0"/>
        <v>4.557884</v>
      </c>
      <c r="Q7" s="42">
        <v>2.28</v>
      </c>
      <c r="R7" s="43" t="s">
        <v>25</v>
      </c>
      <c r="S7" s="40"/>
    </row>
    <row r="8" s="2" customFormat="1" ht="22.7" customHeight="1" spans="1:19">
      <c r="A8" s="17"/>
      <c r="B8" s="17"/>
      <c r="C8" s="18"/>
      <c r="D8" s="19">
        <v>5</v>
      </c>
      <c r="E8" s="19" t="s">
        <v>129</v>
      </c>
      <c r="F8" s="19" t="s">
        <v>36</v>
      </c>
      <c r="G8" s="19" t="s">
        <v>22</v>
      </c>
      <c r="H8" s="19" t="s">
        <v>37</v>
      </c>
      <c r="I8" s="19" t="s">
        <v>24</v>
      </c>
      <c r="J8" s="19">
        <v>6.43098</v>
      </c>
      <c r="K8" s="28">
        <v>41834</v>
      </c>
      <c r="L8" s="28">
        <v>42199</v>
      </c>
      <c r="M8" s="28">
        <v>42930</v>
      </c>
      <c r="N8" s="29" t="s">
        <v>38</v>
      </c>
      <c r="O8" s="19">
        <v>4</v>
      </c>
      <c r="P8" s="30"/>
      <c r="Q8" s="42"/>
      <c r="R8" s="44" t="s">
        <v>38</v>
      </c>
      <c r="S8" s="40"/>
    </row>
    <row r="9" s="2" customFormat="1" ht="21.2" customHeight="1" spans="1:19">
      <c r="A9" s="17"/>
      <c r="B9" s="17"/>
      <c r="C9" s="18"/>
      <c r="D9" s="19">
        <v>6</v>
      </c>
      <c r="E9" s="19" t="s">
        <v>39</v>
      </c>
      <c r="F9" s="19" t="s">
        <v>40</v>
      </c>
      <c r="G9" s="19" t="s">
        <v>28</v>
      </c>
      <c r="H9" s="19" t="s">
        <v>41</v>
      </c>
      <c r="I9" s="19" t="s">
        <v>24</v>
      </c>
      <c r="J9" s="19">
        <v>9.9652</v>
      </c>
      <c r="K9" s="28">
        <v>42907</v>
      </c>
      <c r="L9" s="28">
        <v>43272</v>
      </c>
      <c r="M9" s="28">
        <v>44368</v>
      </c>
      <c r="N9" s="31" t="s">
        <v>25</v>
      </c>
      <c r="O9" s="19">
        <v>1.5</v>
      </c>
      <c r="P9" s="30">
        <f t="shared" ref="P9:P12" si="1">J9-(Q9/O9)</f>
        <v>2.6892</v>
      </c>
      <c r="Q9" s="36">
        <v>10.914</v>
      </c>
      <c r="R9" s="37" t="s">
        <v>25</v>
      </c>
      <c r="S9" s="40"/>
    </row>
    <row r="10" s="2" customFormat="1" ht="22.7" customHeight="1" spans="1:19">
      <c r="A10" s="17"/>
      <c r="B10" s="17"/>
      <c r="C10" s="18"/>
      <c r="D10" s="19">
        <v>7</v>
      </c>
      <c r="E10" s="19" t="s">
        <v>42</v>
      </c>
      <c r="F10" s="19" t="s">
        <v>43</v>
      </c>
      <c r="G10" s="19" t="s">
        <v>22</v>
      </c>
      <c r="H10" s="19" t="s">
        <v>44</v>
      </c>
      <c r="I10" s="19" t="s">
        <v>24</v>
      </c>
      <c r="J10" s="19">
        <v>1.533319</v>
      </c>
      <c r="K10" s="28">
        <v>40695.6736111111</v>
      </c>
      <c r="L10" s="28">
        <v>40865.6736111111</v>
      </c>
      <c r="M10" s="28">
        <v>41596.6736111111</v>
      </c>
      <c r="N10" s="29" t="s">
        <v>25</v>
      </c>
      <c r="O10" s="19">
        <v>7</v>
      </c>
      <c r="P10" s="30">
        <f t="shared" si="1"/>
        <v>0.0618904285714286</v>
      </c>
      <c r="Q10" s="39">
        <v>10.3</v>
      </c>
      <c r="R10" s="37" t="s">
        <v>25</v>
      </c>
      <c r="S10" s="40"/>
    </row>
    <row r="11" s="2" customFormat="1" ht="22.7" customHeight="1" spans="1:19">
      <c r="A11" s="17"/>
      <c r="B11" s="17"/>
      <c r="C11" s="18"/>
      <c r="D11" s="19">
        <v>8</v>
      </c>
      <c r="E11" s="19"/>
      <c r="F11" s="19" t="s">
        <v>46</v>
      </c>
      <c r="G11" s="19" t="s">
        <v>28</v>
      </c>
      <c r="H11" s="19" t="s">
        <v>47</v>
      </c>
      <c r="I11" s="19" t="s">
        <v>24</v>
      </c>
      <c r="J11" s="19">
        <v>9.86296</v>
      </c>
      <c r="K11" s="28">
        <v>40735</v>
      </c>
      <c r="L11" s="28">
        <v>40904</v>
      </c>
      <c r="M11" s="28">
        <v>41635</v>
      </c>
      <c r="N11" s="29" t="s">
        <v>38</v>
      </c>
      <c r="O11" s="19">
        <v>2.3</v>
      </c>
      <c r="P11" s="30"/>
      <c r="Q11" s="39"/>
      <c r="R11" s="45" t="s">
        <v>38</v>
      </c>
      <c r="S11" s="38"/>
    </row>
    <row r="12" s="2" customFormat="1" ht="26" customHeight="1" spans="1:19">
      <c r="A12" s="17"/>
      <c r="B12" s="17"/>
      <c r="C12" s="18"/>
      <c r="D12" s="19">
        <v>9</v>
      </c>
      <c r="E12" s="19" t="s">
        <v>48</v>
      </c>
      <c r="F12" s="19" t="s">
        <v>49</v>
      </c>
      <c r="G12" s="19" t="s">
        <v>22</v>
      </c>
      <c r="H12" s="19" t="s">
        <v>50</v>
      </c>
      <c r="I12" s="19" t="s">
        <v>24</v>
      </c>
      <c r="J12" s="19">
        <v>0.819774</v>
      </c>
      <c r="K12" s="28">
        <v>41241.6154050926</v>
      </c>
      <c r="L12" s="28">
        <v>41606.6154050926</v>
      </c>
      <c r="M12" s="28">
        <v>42336.6154050926</v>
      </c>
      <c r="N12" s="29" t="s">
        <v>25</v>
      </c>
      <c r="O12" s="19">
        <v>3</v>
      </c>
      <c r="P12" s="30">
        <f t="shared" si="1"/>
        <v>0.803107333333333</v>
      </c>
      <c r="Q12" s="39">
        <v>0.05</v>
      </c>
      <c r="R12" s="37" t="s">
        <v>25</v>
      </c>
      <c r="S12" s="40"/>
    </row>
    <row r="13" s="2" customFormat="1" ht="22.7" customHeight="1" spans="1:19">
      <c r="A13" s="17"/>
      <c r="B13" s="17"/>
      <c r="C13" s="18"/>
      <c r="D13" s="19">
        <v>10</v>
      </c>
      <c r="E13" s="19"/>
      <c r="F13" s="19" t="s">
        <v>52</v>
      </c>
      <c r="G13" s="19" t="s">
        <v>22</v>
      </c>
      <c r="H13" s="19" t="s">
        <v>53</v>
      </c>
      <c r="I13" s="19" t="s">
        <v>24</v>
      </c>
      <c r="J13" s="19">
        <v>0.422437</v>
      </c>
      <c r="K13" s="28">
        <v>42208</v>
      </c>
      <c r="L13" s="28">
        <v>42392</v>
      </c>
      <c r="M13" s="28">
        <v>43123</v>
      </c>
      <c r="N13" s="29" t="s">
        <v>25</v>
      </c>
      <c r="O13" s="29"/>
      <c r="P13" s="30">
        <v>0.422437</v>
      </c>
      <c r="Q13" s="39"/>
      <c r="R13" s="46" t="s">
        <v>25</v>
      </c>
      <c r="S13" s="40"/>
    </row>
    <row r="14" s="2" customFormat="1" ht="21.2" customHeight="1" spans="1:19">
      <c r="A14" s="17"/>
      <c r="B14" s="17"/>
      <c r="C14" s="18"/>
      <c r="D14" s="19">
        <v>11</v>
      </c>
      <c r="E14" s="19" t="s">
        <v>54</v>
      </c>
      <c r="F14" s="19" t="s">
        <v>55</v>
      </c>
      <c r="G14" s="19" t="s">
        <v>28</v>
      </c>
      <c r="H14" s="19" t="s">
        <v>56</v>
      </c>
      <c r="I14" s="19" t="s">
        <v>24</v>
      </c>
      <c r="J14" s="19">
        <v>1.99386</v>
      </c>
      <c r="K14" s="28">
        <v>42529</v>
      </c>
      <c r="L14" s="28">
        <v>42712</v>
      </c>
      <c r="M14" s="28">
        <v>43442</v>
      </c>
      <c r="N14" s="29" t="s">
        <v>25</v>
      </c>
      <c r="O14" s="19">
        <v>3</v>
      </c>
      <c r="P14" s="30">
        <f t="shared" ref="P14:P18" si="2">J14-(Q14/O14)</f>
        <v>1.27386</v>
      </c>
      <c r="Q14" s="39">
        <v>2.16</v>
      </c>
      <c r="R14" s="37" t="s">
        <v>25</v>
      </c>
      <c r="S14" s="40"/>
    </row>
    <row r="15" s="2" customFormat="1" ht="36.95" customHeight="1" spans="1:19">
      <c r="A15" s="17"/>
      <c r="B15" s="17"/>
      <c r="C15" s="18"/>
      <c r="D15" s="19">
        <v>12</v>
      </c>
      <c r="E15" s="19" t="s">
        <v>57</v>
      </c>
      <c r="F15" s="19" t="s">
        <v>58</v>
      </c>
      <c r="G15" s="19" t="s">
        <v>22</v>
      </c>
      <c r="H15" s="19" t="s">
        <v>59</v>
      </c>
      <c r="I15" s="19" t="s">
        <v>24</v>
      </c>
      <c r="J15" s="19">
        <v>10.79838</v>
      </c>
      <c r="K15" s="28">
        <v>42586</v>
      </c>
      <c r="L15" s="28">
        <v>42739</v>
      </c>
      <c r="M15" s="28">
        <v>43834</v>
      </c>
      <c r="N15" s="29" t="s">
        <v>25</v>
      </c>
      <c r="O15" s="19">
        <v>2.3</v>
      </c>
      <c r="P15" s="30">
        <f t="shared" si="2"/>
        <v>5.09838</v>
      </c>
      <c r="Q15" s="39">
        <v>13.11</v>
      </c>
      <c r="R15" s="42" t="s">
        <v>60</v>
      </c>
      <c r="S15" s="40"/>
    </row>
    <row r="16" s="2" customFormat="1" ht="35.1" customHeight="1" spans="1:19">
      <c r="A16" s="17"/>
      <c r="B16" s="17"/>
      <c r="C16" s="18"/>
      <c r="D16" s="19">
        <v>13</v>
      </c>
      <c r="E16" s="19" t="s">
        <v>61</v>
      </c>
      <c r="F16" s="19" t="s">
        <v>62</v>
      </c>
      <c r="G16" s="19" t="s">
        <v>28</v>
      </c>
      <c r="H16" s="19" t="s">
        <v>63</v>
      </c>
      <c r="I16" s="19" t="s">
        <v>24</v>
      </c>
      <c r="J16" s="19">
        <v>11.0357</v>
      </c>
      <c r="K16" s="28">
        <v>42880</v>
      </c>
      <c r="L16" s="28">
        <v>43253</v>
      </c>
      <c r="M16" s="28">
        <v>44349</v>
      </c>
      <c r="N16" s="29" t="s">
        <v>25</v>
      </c>
      <c r="O16" s="19">
        <v>2.5</v>
      </c>
      <c r="P16" s="30">
        <f t="shared" si="2"/>
        <v>0.307700000000001</v>
      </c>
      <c r="Q16" s="39">
        <v>26.82</v>
      </c>
      <c r="R16" s="42" t="s">
        <v>64</v>
      </c>
      <c r="S16" s="40"/>
    </row>
    <row r="17" s="2" customFormat="1" ht="21.2" customHeight="1" spans="1:19">
      <c r="A17" s="17"/>
      <c r="B17" s="17"/>
      <c r="C17" s="18"/>
      <c r="D17" s="19">
        <v>14</v>
      </c>
      <c r="E17" s="19" t="s">
        <v>65</v>
      </c>
      <c r="F17" s="19" t="s">
        <v>66</v>
      </c>
      <c r="G17" s="19" t="s">
        <v>28</v>
      </c>
      <c r="H17" s="19" t="s">
        <v>67</v>
      </c>
      <c r="I17" s="19" t="s">
        <v>24</v>
      </c>
      <c r="J17" s="19">
        <v>10.158654</v>
      </c>
      <c r="K17" s="28">
        <v>43084</v>
      </c>
      <c r="L17" s="28">
        <v>43449</v>
      </c>
      <c r="M17" s="28">
        <v>44545</v>
      </c>
      <c r="N17" s="29" t="s">
        <v>25</v>
      </c>
      <c r="O17" s="19">
        <v>3</v>
      </c>
      <c r="P17" s="30">
        <f t="shared" si="2"/>
        <v>1.388654</v>
      </c>
      <c r="Q17" s="39">
        <v>26.31</v>
      </c>
      <c r="R17" s="37" t="s">
        <v>68</v>
      </c>
      <c r="S17" s="40"/>
    </row>
    <row r="18" s="2" customFormat="1" ht="33.95" customHeight="1" spans="1:19">
      <c r="A18" s="17"/>
      <c r="B18" s="17"/>
      <c r="C18" s="18"/>
      <c r="D18" s="19">
        <v>15</v>
      </c>
      <c r="E18" s="19" t="s">
        <v>69</v>
      </c>
      <c r="F18" s="19" t="s">
        <v>70</v>
      </c>
      <c r="G18" s="19" t="s">
        <v>28</v>
      </c>
      <c r="H18" s="19" t="s">
        <v>67</v>
      </c>
      <c r="I18" s="19" t="s">
        <v>24</v>
      </c>
      <c r="J18" s="19">
        <v>1.4061</v>
      </c>
      <c r="K18" s="28">
        <v>42895</v>
      </c>
      <c r="L18" s="28">
        <v>43260</v>
      </c>
      <c r="M18" s="28">
        <v>43991</v>
      </c>
      <c r="N18" s="29" t="s">
        <v>25</v>
      </c>
      <c r="O18" s="19">
        <v>3.5</v>
      </c>
      <c r="P18" s="30">
        <f t="shared" si="2"/>
        <v>0.954671428571428</v>
      </c>
      <c r="Q18" s="39">
        <v>1.58</v>
      </c>
      <c r="R18" s="42" t="s">
        <v>25</v>
      </c>
      <c r="S18" s="40"/>
    </row>
    <row r="19" s="2" customFormat="1" ht="33.95" customHeight="1" spans="1:19">
      <c r="A19" s="17"/>
      <c r="B19" s="17"/>
      <c r="C19" s="18"/>
      <c r="D19" s="19">
        <v>16</v>
      </c>
      <c r="E19" s="19"/>
      <c r="F19" s="19" t="s">
        <v>40</v>
      </c>
      <c r="G19" s="19" t="s">
        <v>72</v>
      </c>
      <c r="H19" s="19" t="s">
        <v>41</v>
      </c>
      <c r="I19" s="19" t="s">
        <v>24</v>
      </c>
      <c r="J19" s="19">
        <v>13.8931</v>
      </c>
      <c r="K19" s="28">
        <v>42907</v>
      </c>
      <c r="L19" s="28">
        <v>43272</v>
      </c>
      <c r="M19" s="28">
        <v>44368</v>
      </c>
      <c r="N19" s="29" t="s">
        <v>38</v>
      </c>
      <c r="O19" s="19">
        <v>2.74</v>
      </c>
      <c r="P19" s="30"/>
      <c r="Q19" s="39"/>
      <c r="R19" s="46" t="s">
        <v>38</v>
      </c>
      <c r="S19" s="40"/>
    </row>
    <row r="20" s="2" customFormat="1" ht="33.95" customHeight="1" spans="1:19">
      <c r="A20" s="17"/>
      <c r="B20" s="17"/>
      <c r="C20" s="18"/>
      <c r="D20" s="19">
        <v>17</v>
      </c>
      <c r="E20" s="19"/>
      <c r="F20" s="19" t="s">
        <v>40</v>
      </c>
      <c r="G20" s="19" t="s">
        <v>22</v>
      </c>
      <c r="H20" s="19" t="s">
        <v>41</v>
      </c>
      <c r="I20" s="19" t="s">
        <v>24</v>
      </c>
      <c r="J20" s="19">
        <v>13.3872</v>
      </c>
      <c r="K20" s="28">
        <v>42907</v>
      </c>
      <c r="L20" s="28">
        <v>43272</v>
      </c>
      <c r="M20" s="28">
        <v>44368</v>
      </c>
      <c r="N20" s="29" t="s">
        <v>38</v>
      </c>
      <c r="O20" s="19">
        <v>2</v>
      </c>
      <c r="P20" s="30"/>
      <c r="Q20" s="39"/>
      <c r="R20" s="46" t="s">
        <v>38</v>
      </c>
      <c r="S20" s="40"/>
    </row>
    <row r="21" s="2" customFormat="1" ht="33.95" customHeight="1" spans="1:19">
      <c r="A21" s="17"/>
      <c r="B21" s="17"/>
      <c r="C21" s="18"/>
      <c r="D21" s="19">
        <v>18</v>
      </c>
      <c r="E21" s="19" t="s">
        <v>74</v>
      </c>
      <c r="F21" s="19" t="s">
        <v>75</v>
      </c>
      <c r="G21" s="19" t="s">
        <v>28</v>
      </c>
      <c r="H21" s="19" t="s">
        <v>76</v>
      </c>
      <c r="I21" s="19" t="s">
        <v>24</v>
      </c>
      <c r="J21" s="19">
        <v>5.503556</v>
      </c>
      <c r="K21" s="28">
        <v>43252</v>
      </c>
      <c r="L21" s="28">
        <v>43617</v>
      </c>
      <c r="M21" s="28">
        <v>44348</v>
      </c>
      <c r="N21" s="29" t="s">
        <v>25</v>
      </c>
      <c r="O21" s="19">
        <v>3.5</v>
      </c>
      <c r="P21" s="30">
        <f t="shared" ref="P21:P24" si="3">J21-(Q21/O21)</f>
        <v>0.946413142857143</v>
      </c>
      <c r="Q21" s="39">
        <v>15.95</v>
      </c>
      <c r="R21" s="42" t="s">
        <v>25</v>
      </c>
      <c r="S21" s="40"/>
    </row>
    <row r="22" s="2" customFormat="1" ht="33.95" customHeight="1" spans="1:19">
      <c r="A22" s="17"/>
      <c r="B22" s="17"/>
      <c r="C22" s="18"/>
      <c r="D22" s="19">
        <v>19</v>
      </c>
      <c r="E22" s="19" t="s">
        <v>77</v>
      </c>
      <c r="F22" s="19" t="s">
        <v>78</v>
      </c>
      <c r="G22" s="19" t="s">
        <v>22</v>
      </c>
      <c r="H22" s="19" t="s">
        <v>79</v>
      </c>
      <c r="I22" s="19" t="s">
        <v>24</v>
      </c>
      <c r="J22" s="19">
        <v>20.254789</v>
      </c>
      <c r="K22" s="28">
        <v>43252</v>
      </c>
      <c r="L22" s="28">
        <v>43617</v>
      </c>
      <c r="M22" s="28">
        <v>44713</v>
      </c>
      <c r="N22" s="29" t="s">
        <v>25</v>
      </c>
      <c r="O22" s="19">
        <v>2.3</v>
      </c>
      <c r="P22" s="30">
        <f t="shared" si="3"/>
        <v>12.950441173913</v>
      </c>
      <c r="Q22" s="39">
        <v>16.8</v>
      </c>
      <c r="R22" s="42" t="s">
        <v>25</v>
      </c>
      <c r="S22" s="40"/>
    </row>
    <row r="23" s="2" customFormat="1" ht="21.2" customHeight="1" spans="1:19">
      <c r="A23" s="17"/>
      <c r="B23" s="17"/>
      <c r="C23" s="18"/>
      <c r="D23" s="19">
        <v>20</v>
      </c>
      <c r="E23" s="19" t="s">
        <v>80</v>
      </c>
      <c r="F23" s="19" t="s">
        <v>81</v>
      </c>
      <c r="G23" s="19" t="s">
        <v>22</v>
      </c>
      <c r="H23" s="19" t="s">
        <v>82</v>
      </c>
      <c r="I23" s="19" t="s">
        <v>24</v>
      </c>
      <c r="J23" s="19">
        <v>14.314184</v>
      </c>
      <c r="K23" s="28">
        <v>43298</v>
      </c>
      <c r="L23" s="28">
        <v>43663</v>
      </c>
      <c r="M23" s="28">
        <v>44394</v>
      </c>
      <c r="N23" s="29" t="s">
        <v>25</v>
      </c>
      <c r="O23" s="19">
        <v>4</v>
      </c>
      <c r="P23" s="30">
        <f t="shared" si="3"/>
        <v>10.631684</v>
      </c>
      <c r="Q23" s="39">
        <v>14.73</v>
      </c>
      <c r="R23" s="37" t="s">
        <v>83</v>
      </c>
      <c r="S23" s="40"/>
    </row>
    <row r="24" s="2" customFormat="1" ht="21.2" customHeight="1" spans="1:19">
      <c r="A24" s="17"/>
      <c r="B24" s="17"/>
      <c r="C24" s="18"/>
      <c r="D24" s="19">
        <v>21</v>
      </c>
      <c r="E24" s="19" t="s">
        <v>84</v>
      </c>
      <c r="F24" s="19" t="s">
        <v>85</v>
      </c>
      <c r="G24" s="19" t="s">
        <v>28</v>
      </c>
      <c r="H24" s="19" t="s">
        <v>86</v>
      </c>
      <c r="I24" s="19" t="s">
        <v>24</v>
      </c>
      <c r="J24" s="19">
        <v>1.938017</v>
      </c>
      <c r="K24" s="28">
        <v>43319</v>
      </c>
      <c r="L24" s="28">
        <v>43684</v>
      </c>
      <c r="M24" s="28">
        <v>44415</v>
      </c>
      <c r="N24" s="29" t="s">
        <v>25</v>
      </c>
      <c r="O24" s="19">
        <v>3</v>
      </c>
      <c r="P24" s="30">
        <f t="shared" si="3"/>
        <v>0.144683666666667</v>
      </c>
      <c r="Q24" s="39">
        <v>5.38</v>
      </c>
      <c r="R24" s="37" t="s">
        <v>25</v>
      </c>
      <c r="S24" s="40"/>
    </row>
    <row r="25" s="2" customFormat="1" ht="22.7" customHeight="1" spans="1:19">
      <c r="A25" s="17"/>
      <c r="B25" s="17"/>
      <c r="C25" s="18"/>
      <c r="D25" s="19">
        <v>22</v>
      </c>
      <c r="E25" s="19" t="s">
        <v>87</v>
      </c>
      <c r="F25" s="19" t="s">
        <v>88</v>
      </c>
      <c r="G25" s="19" t="s">
        <v>22</v>
      </c>
      <c r="H25" s="19" t="s">
        <v>89</v>
      </c>
      <c r="I25" s="19" t="s">
        <v>90</v>
      </c>
      <c r="J25" s="19">
        <v>7.910414</v>
      </c>
      <c r="K25" s="28">
        <v>43592</v>
      </c>
      <c r="L25" s="28">
        <v>43975</v>
      </c>
      <c r="M25" s="28">
        <v>44705</v>
      </c>
      <c r="N25" s="29" t="s">
        <v>25</v>
      </c>
      <c r="O25" s="29">
        <v>3</v>
      </c>
      <c r="P25" s="30">
        <v>7.910414</v>
      </c>
      <c r="Q25" s="36" t="s">
        <v>91</v>
      </c>
      <c r="R25" s="37" t="s">
        <v>25</v>
      </c>
      <c r="S25" s="40"/>
    </row>
    <row r="26" s="2" customFormat="1" ht="50.1" customHeight="1" spans="1:19">
      <c r="A26" s="17"/>
      <c r="B26" s="17"/>
      <c r="C26" s="18"/>
      <c r="D26" s="19">
        <v>23</v>
      </c>
      <c r="E26" s="19" t="s">
        <v>92</v>
      </c>
      <c r="F26" s="19" t="s">
        <v>93</v>
      </c>
      <c r="G26" s="19" t="s">
        <v>28</v>
      </c>
      <c r="H26" s="19" t="s">
        <v>94</v>
      </c>
      <c r="I26" s="19" t="s">
        <v>90</v>
      </c>
      <c r="J26" s="19">
        <v>10.926464</v>
      </c>
      <c r="K26" s="28">
        <v>43609</v>
      </c>
      <c r="L26" s="28">
        <v>43975</v>
      </c>
      <c r="M26" s="28">
        <v>44705</v>
      </c>
      <c r="N26" s="29" t="s">
        <v>25</v>
      </c>
      <c r="O26" s="19">
        <v>3</v>
      </c>
      <c r="P26" s="30">
        <f t="shared" ref="P26:P29" si="4">J26-(Q26/O26)</f>
        <v>7.01979733333333</v>
      </c>
      <c r="Q26" s="39">
        <v>11.72</v>
      </c>
      <c r="R26" s="42" t="s">
        <v>25</v>
      </c>
      <c r="S26" s="40"/>
    </row>
    <row r="27" s="2" customFormat="1" ht="36" customHeight="1" spans="1:19">
      <c r="A27" s="17"/>
      <c r="B27" s="17"/>
      <c r="C27" s="18"/>
      <c r="D27" s="19">
        <v>24</v>
      </c>
      <c r="E27" s="19" t="s">
        <v>95</v>
      </c>
      <c r="F27" s="19" t="s">
        <v>96</v>
      </c>
      <c r="G27" s="19" t="s">
        <v>22</v>
      </c>
      <c r="H27" s="19" t="s">
        <v>97</v>
      </c>
      <c r="I27" s="19" t="s">
        <v>90</v>
      </c>
      <c r="J27" s="19">
        <v>8.591783</v>
      </c>
      <c r="K27" s="28">
        <v>43711</v>
      </c>
      <c r="L27" s="28">
        <v>44077</v>
      </c>
      <c r="M27" s="28">
        <v>44807</v>
      </c>
      <c r="N27" s="29" t="s">
        <v>25</v>
      </c>
      <c r="O27" s="19">
        <v>3</v>
      </c>
      <c r="P27" s="30">
        <f t="shared" si="4"/>
        <v>5.97511633333333</v>
      </c>
      <c r="Q27" s="39">
        <v>7.85</v>
      </c>
      <c r="R27" s="42" t="s">
        <v>25</v>
      </c>
      <c r="S27" s="40"/>
    </row>
    <row r="28" s="2" customFormat="1" ht="45.2" customHeight="1" spans="1:19">
      <c r="A28" s="17"/>
      <c r="B28" s="17"/>
      <c r="C28" s="18"/>
      <c r="D28" s="19">
        <v>25</v>
      </c>
      <c r="E28" s="20" t="s">
        <v>98</v>
      </c>
      <c r="F28" s="19" t="s">
        <v>99</v>
      </c>
      <c r="G28" s="19" t="s">
        <v>22</v>
      </c>
      <c r="H28" s="19" t="s">
        <v>100</v>
      </c>
      <c r="I28" s="19" t="s">
        <v>90</v>
      </c>
      <c r="J28" s="19">
        <v>0.453944</v>
      </c>
      <c r="K28" s="28">
        <v>43737</v>
      </c>
      <c r="L28" s="28">
        <v>44103</v>
      </c>
      <c r="M28" s="28">
        <v>44833</v>
      </c>
      <c r="N28" s="29" t="s">
        <v>25</v>
      </c>
      <c r="O28" s="19">
        <v>3.3</v>
      </c>
      <c r="P28" s="30">
        <f t="shared" si="4"/>
        <v>0.284853090909091</v>
      </c>
      <c r="Q28" s="36">
        <v>0.558</v>
      </c>
      <c r="R28" s="37" t="s">
        <v>25</v>
      </c>
      <c r="S28" s="40"/>
    </row>
    <row r="29" s="2" customFormat="1" ht="33.95" customHeight="1" spans="1:19">
      <c r="A29" s="17"/>
      <c r="B29" s="17"/>
      <c r="C29" s="18"/>
      <c r="D29" s="19">
        <v>26</v>
      </c>
      <c r="E29" s="19" t="s">
        <v>101</v>
      </c>
      <c r="F29" s="19" t="s">
        <v>102</v>
      </c>
      <c r="G29" s="19" t="s">
        <v>28</v>
      </c>
      <c r="H29" s="19" t="s">
        <v>103</v>
      </c>
      <c r="I29" s="19" t="s">
        <v>90</v>
      </c>
      <c r="J29" s="19">
        <v>2.275766</v>
      </c>
      <c r="K29" s="28">
        <v>43921</v>
      </c>
      <c r="L29" s="28">
        <v>44286</v>
      </c>
      <c r="M29" s="28">
        <v>45016</v>
      </c>
      <c r="N29" s="31" t="s">
        <v>25</v>
      </c>
      <c r="O29" s="19">
        <v>2.8</v>
      </c>
      <c r="P29" s="30">
        <f t="shared" si="4"/>
        <v>1.70433742857143</v>
      </c>
      <c r="Q29" s="36">
        <v>1.6</v>
      </c>
      <c r="R29" s="37" t="s">
        <v>25</v>
      </c>
      <c r="S29" s="40"/>
    </row>
    <row r="30" s="2" customFormat="1" ht="21.2" customHeight="1" spans="1:19">
      <c r="A30" s="17"/>
      <c r="B30" s="17"/>
      <c r="C30" s="18"/>
      <c r="D30" s="19">
        <v>27</v>
      </c>
      <c r="E30" s="19" t="s">
        <v>104</v>
      </c>
      <c r="F30" s="19" t="s">
        <v>105</v>
      </c>
      <c r="G30" s="19" t="s">
        <v>28</v>
      </c>
      <c r="H30" s="19" t="s">
        <v>94</v>
      </c>
      <c r="I30" s="19" t="s">
        <v>90</v>
      </c>
      <c r="J30" s="19">
        <v>7.710397</v>
      </c>
      <c r="K30" s="28">
        <v>43987</v>
      </c>
      <c r="L30" s="28">
        <v>44356</v>
      </c>
      <c r="M30" s="28">
        <v>45452</v>
      </c>
      <c r="N30" s="29" t="s">
        <v>25</v>
      </c>
      <c r="O30" s="19">
        <v>4</v>
      </c>
      <c r="P30" s="30">
        <v>7.710397</v>
      </c>
      <c r="Q30" s="39" t="s">
        <v>91</v>
      </c>
      <c r="R30" s="42" t="s">
        <v>25</v>
      </c>
      <c r="S30" s="40"/>
    </row>
    <row r="31" s="2" customFormat="1" ht="21.2" customHeight="1" spans="1:19">
      <c r="A31" s="17"/>
      <c r="B31" s="17"/>
      <c r="C31" s="18"/>
      <c r="D31" s="19">
        <v>28</v>
      </c>
      <c r="E31" s="19" t="s">
        <v>106</v>
      </c>
      <c r="F31" s="19" t="s">
        <v>107</v>
      </c>
      <c r="G31" s="19" t="s">
        <v>22</v>
      </c>
      <c r="H31" s="19" t="s">
        <v>108</v>
      </c>
      <c r="I31" s="19" t="s">
        <v>90</v>
      </c>
      <c r="J31" s="19">
        <v>6.718411</v>
      </c>
      <c r="K31" s="28">
        <v>44120</v>
      </c>
      <c r="L31" s="28">
        <v>44485</v>
      </c>
      <c r="M31" s="28">
        <v>45581</v>
      </c>
      <c r="N31" s="29" t="s">
        <v>25</v>
      </c>
      <c r="O31" s="19">
        <v>2.5</v>
      </c>
      <c r="P31" s="30">
        <f>J31-(Q31/O31)</f>
        <v>5.002411</v>
      </c>
      <c r="Q31" s="39">
        <v>4.29</v>
      </c>
      <c r="R31" s="42" t="s">
        <v>25</v>
      </c>
      <c r="S31" s="40"/>
    </row>
    <row r="32" s="2" customFormat="1" ht="21.2" customHeight="1" spans="1:19">
      <c r="A32" s="17"/>
      <c r="B32" s="17"/>
      <c r="C32" s="18"/>
      <c r="D32" s="19">
        <v>29</v>
      </c>
      <c r="E32" s="19" t="s">
        <v>109</v>
      </c>
      <c r="F32" s="19" t="s">
        <v>110</v>
      </c>
      <c r="G32" s="19" t="s">
        <v>28</v>
      </c>
      <c r="H32" s="19" t="s">
        <v>111</v>
      </c>
      <c r="I32" s="19" t="s">
        <v>90</v>
      </c>
      <c r="J32" s="19">
        <v>9.966753</v>
      </c>
      <c r="K32" s="28">
        <v>44245</v>
      </c>
      <c r="L32" s="28">
        <v>44980</v>
      </c>
      <c r="M32" s="28">
        <v>45711</v>
      </c>
      <c r="N32" s="29" t="s">
        <v>38</v>
      </c>
      <c r="O32" s="19">
        <v>1.8</v>
      </c>
      <c r="P32" s="30"/>
      <c r="Q32" s="39" t="s">
        <v>91</v>
      </c>
      <c r="R32" s="40" t="s">
        <v>112</v>
      </c>
      <c r="S32" s="40"/>
    </row>
    <row r="33" s="2" customFormat="1" ht="21.2" customHeight="1" spans="1:19">
      <c r="A33" s="17"/>
      <c r="B33" s="17"/>
      <c r="C33" s="18"/>
      <c r="D33" s="19">
        <v>30</v>
      </c>
      <c r="E33" s="19" t="s">
        <v>113</v>
      </c>
      <c r="F33" s="19" t="s">
        <v>114</v>
      </c>
      <c r="G33" s="19" t="s">
        <v>22</v>
      </c>
      <c r="H33" s="19" t="s">
        <v>115</v>
      </c>
      <c r="I33" s="19" t="s">
        <v>90</v>
      </c>
      <c r="J33" s="19">
        <v>1.707146</v>
      </c>
      <c r="K33" s="28">
        <v>44245</v>
      </c>
      <c r="L33" s="28">
        <v>44615</v>
      </c>
      <c r="M33" s="28">
        <v>45345</v>
      </c>
      <c r="N33" s="29" t="s">
        <v>38</v>
      </c>
      <c r="O33" s="19">
        <v>2</v>
      </c>
      <c r="P33" s="30"/>
      <c r="Q33" s="36" t="s">
        <v>91</v>
      </c>
      <c r="R33" s="40" t="s">
        <v>112</v>
      </c>
      <c r="S33" s="40"/>
    </row>
    <row r="34" s="2" customFormat="1" ht="21.2" customHeight="1" spans="1:19">
      <c r="A34" s="17"/>
      <c r="B34" s="17"/>
      <c r="C34" s="18"/>
      <c r="D34" s="19">
        <v>31</v>
      </c>
      <c r="E34" s="19" t="s">
        <v>116</v>
      </c>
      <c r="F34" s="19" t="s">
        <v>117</v>
      </c>
      <c r="G34" s="19" t="s">
        <v>28</v>
      </c>
      <c r="H34" s="19" t="s">
        <v>118</v>
      </c>
      <c r="I34" s="19" t="s">
        <v>90</v>
      </c>
      <c r="J34" s="19">
        <v>5.507913</v>
      </c>
      <c r="K34" s="28">
        <v>44274</v>
      </c>
      <c r="L34" s="28">
        <v>45040</v>
      </c>
      <c r="M34" s="28">
        <v>46136</v>
      </c>
      <c r="N34" s="29" t="s">
        <v>25</v>
      </c>
      <c r="O34" s="19">
        <v>1.8</v>
      </c>
      <c r="P34" s="30">
        <v>5.507913</v>
      </c>
      <c r="Q34" s="41" t="s">
        <v>91</v>
      </c>
      <c r="R34" s="42" t="s">
        <v>25</v>
      </c>
      <c r="S34" s="47" t="s">
        <v>119</v>
      </c>
    </row>
    <row r="35" s="2" customFormat="1" ht="21.2" customHeight="1" spans="1:19">
      <c r="A35" s="17"/>
      <c r="B35" s="17"/>
      <c r="C35" s="18"/>
      <c r="D35" s="19">
        <v>32</v>
      </c>
      <c r="E35" s="19" t="s">
        <v>116</v>
      </c>
      <c r="F35" s="19" t="s">
        <v>117</v>
      </c>
      <c r="G35" s="19" t="s">
        <v>28</v>
      </c>
      <c r="H35" s="19" t="s">
        <v>118</v>
      </c>
      <c r="I35" s="19" t="s">
        <v>90</v>
      </c>
      <c r="J35" s="19">
        <v>8.321943</v>
      </c>
      <c r="K35" s="28">
        <v>44274</v>
      </c>
      <c r="L35" s="28">
        <v>45040</v>
      </c>
      <c r="M35" s="28">
        <v>46136</v>
      </c>
      <c r="N35" s="29" t="s">
        <v>25</v>
      </c>
      <c r="O35" s="19">
        <v>1.6</v>
      </c>
      <c r="P35" s="30">
        <v>8.321943</v>
      </c>
      <c r="Q35" s="48"/>
      <c r="R35" s="42" t="s">
        <v>25</v>
      </c>
      <c r="S35" s="47"/>
    </row>
    <row r="36" s="2" customFormat="1" ht="21.2" customHeight="1" spans="1:19">
      <c r="A36" s="17"/>
      <c r="B36" s="17"/>
      <c r="C36" s="18"/>
      <c r="D36" s="19">
        <v>33</v>
      </c>
      <c r="E36" s="19" t="s">
        <v>116</v>
      </c>
      <c r="F36" s="19" t="s">
        <v>117</v>
      </c>
      <c r="G36" s="19" t="s">
        <v>28</v>
      </c>
      <c r="H36" s="19" t="s">
        <v>118</v>
      </c>
      <c r="I36" s="19" t="s">
        <v>90</v>
      </c>
      <c r="J36" s="19">
        <v>7.230284</v>
      </c>
      <c r="K36" s="28">
        <v>44274</v>
      </c>
      <c r="L36" s="28">
        <v>45040</v>
      </c>
      <c r="M36" s="28">
        <v>46136</v>
      </c>
      <c r="N36" s="29" t="s">
        <v>25</v>
      </c>
      <c r="O36" s="19">
        <v>1.6</v>
      </c>
      <c r="P36" s="30">
        <v>7.230284</v>
      </c>
      <c r="Q36" s="48"/>
      <c r="R36" s="42" t="s">
        <v>25</v>
      </c>
      <c r="S36" s="47"/>
    </row>
    <row r="37" s="2" customFormat="1" ht="21.2" customHeight="1" spans="1:19">
      <c r="A37" s="17"/>
      <c r="B37" s="17"/>
      <c r="C37" s="18"/>
      <c r="D37" s="19">
        <v>34</v>
      </c>
      <c r="E37" s="19" t="s">
        <v>116</v>
      </c>
      <c r="F37" s="19" t="s">
        <v>117</v>
      </c>
      <c r="G37" s="19" t="s">
        <v>28</v>
      </c>
      <c r="H37" s="19" t="s">
        <v>118</v>
      </c>
      <c r="I37" s="19" t="s">
        <v>90</v>
      </c>
      <c r="J37" s="19">
        <v>4.666179</v>
      </c>
      <c r="K37" s="28">
        <v>44274</v>
      </c>
      <c r="L37" s="28">
        <v>45040</v>
      </c>
      <c r="M37" s="28">
        <v>46136</v>
      </c>
      <c r="N37" s="29" t="s">
        <v>25</v>
      </c>
      <c r="O37" s="19">
        <v>1.8</v>
      </c>
      <c r="P37" s="30">
        <v>4.666179</v>
      </c>
      <c r="Q37" s="48"/>
      <c r="R37" s="42" t="s">
        <v>25</v>
      </c>
      <c r="S37" s="47"/>
    </row>
    <row r="38" s="2" customFormat="1" ht="21.2" customHeight="1" spans="1:19">
      <c r="A38" s="17"/>
      <c r="B38" s="17"/>
      <c r="C38" s="18"/>
      <c r="D38" s="19">
        <v>35</v>
      </c>
      <c r="E38" s="19" t="s">
        <v>116</v>
      </c>
      <c r="F38" s="19" t="s">
        <v>117</v>
      </c>
      <c r="G38" s="19" t="s">
        <v>28</v>
      </c>
      <c r="H38" s="19" t="s">
        <v>118</v>
      </c>
      <c r="I38" s="19" t="s">
        <v>90</v>
      </c>
      <c r="J38" s="19">
        <v>4.439226</v>
      </c>
      <c r="K38" s="28">
        <v>44274</v>
      </c>
      <c r="L38" s="28">
        <v>45040</v>
      </c>
      <c r="M38" s="28">
        <v>46136</v>
      </c>
      <c r="N38" s="29" t="s">
        <v>25</v>
      </c>
      <c r="O38" s="19">
        <v>1.8</v>
      </c>
      <c r="P38" s="30">
        <v>4.439226</v>
      </c>
      <c r="Q38" s="48"/>
      <c r="R38" s="42" t="s">
        <v>25</v>
      </c>
      <c r="S38" s="47"/>
    </row>
    <row r="39" s="2" customFormat="1" ht="21.2" customHeight="1" spans="1:19">
      <c r="A39" s="17"/>
      <c r="B39" s="17"/>
      <c r="C39" s="18"/>
      <c r="D39" s="19">
        <v>36</v>
      </c>
      <c r="E39" s="19" t="s">
        <v>116</v>
      </c>
      <c r="F39" s="19" t="s">
        <v>117</v>
      </c>
      <c r="G39" s="19" t="s">
        <v>28</v>
      </c>
      <c r="H39" s="19" t="s">
        <v>118</v>
      </c>
      <c r="I39" s="19" t="s">
        <v>90</v>
      </c>
      <c r="J39" s="19">
        <v>8.434152</v>
      </c>
      <c r="K39" s="28">
        <v>44274</v>
      </c>
      <c r="L39" s="28">
        <v>45040</v>
      </c>
      <c r="M39" s="28">
        <v>46136</v>
      </c>
      <c r="N39" s="29" t="s">
        <v>25</v>
      </c>
      <c r="O39" s="19">
        <v>1.8</v>
      </c>
      <c r="P39" s="30">
        <v>8.434152</v>
      </c>
      <c r="Q39" s="48"/>
      <c r="R39" s="42" t="s">
        <v>25</v>
      </c>
      <c r="S39" s="47"/>
    </row>
    <row r="40" s="2" customFormat="1" ht="21.2" customHeight="1" spans="1:19">
      <c r="A40" s="17"/>
      <c r="B40" s="17"/>
      <c r="C40" s="18"/>
      <c r="D40" s="19">
        <v>37</v>
      </c>
      <c r="E40" s="19" t="s">
        <v>116</v>
      </c>
      <c r="F40" s="19" t="s">
        <v>117</v>
      </c>
      <c r="G40" s="19" t="s">
        <v>28</v>
      </c>
      <c r="H40" s="19" t="s">
        <v>118</v>
      </c>
      <c r="I40" s="19" t="s">
        <v>90</v>
      </c>
      <c r="J40" s="19">
        <v>11.407982</v>
      </c>
      <c r="K40" s="28">
        <v>44274</v>
      </c>
      <c r="L40" s="28">
        <v>45040</v>
      </c>
      <c r="M40" s="28">
        <v>46136</v>
      </c>
      <c r="N40" s="29" t="s">
        <v>25</v>
      </c>
      <c r="O40" s="19">
        <v>1.8</v>
      </c>
      <c r="P40" s="30">
        <v>11.407982</v>
      </c>
      <c r="Q40" s="48"/>
      <c r="R40" s="42" t="s">
        <v>25</v>
      </c>
      <c r="S40" s="47"/>
    </row>
    <row r="41" s="2" customFormat="1" ht="21.2" customHeight="1" spans="1:19">
      <c r="A41" s="17"/>
      <c r="B41" s="17"/>
      <c r="C41" s="18"/>
      <c r="D41" s="19">
        <v>38</v>
      </c>
      <c r="E41" s="19" t="s">
        <v>116</v>
      </c>
      <c r="F41" s="19" t="s">
        <v>117</v>
      </c>
      <c r="G41" s="19" t="s">
        <v>28</v>
      </c>
      <c r="H41" s="19" t="s">
        <v>118</v>
      </c>
      <c r="I41" s="19" t="s">
        <v>90</v>
      </c>
      <c r="J41" s="19">
        <v>6.995208</v>
      </c>
      <c r="K41" s="28">
        <v>44274</v>
      </c>
      <c r="L41" s="28">
        <v>45040</v>
      </c>
      <c r="M41" s="28">
        <v>46136</v>
      </c>
      <c r="N41" s="29" t="s">
        <v>25</v>
      </c>
      <c r="O41" s="19">
        <v>1.3</v>
      </c>
      <c r="P41" s="30">
        <v>6.995208</v>
      </c>
      <c r="Q41" s="48"/>
      <c r="R41" s="42" t="s">
        <v>25</v>
      </c>
      <c r="S41" s="47"/>
    </row>
    <row r="42" s="2" customFormat="1" ht="21.2" customHeight="1" spans="1:19">
      <c r="A42" s="17"/>
      <c r="B42" s="17"/>
      <c r="C42" s="18"/>
      <c r="D42" s="19">
        <v>39</v>
      </c>
      <c r="E42" s="19" t="s">
        <v>116</v>
      </c>
      <c r="F42" s="19" t="s">
        <v>117</v>
      </c>
      <c r="G42" s="19" t="s">
        <v>28</v>
      </c>
      <c r="H42" s="19" t="s">
        <v>118</v>
      </c>
      <c r="I42" s="19" t="s">
        <v>90</v>
      </c>
      <c r="J42" s="19">
        <v>6.124794</v>
      </c>
      <c r="K42" s="28">
        <v>44274</v>
      </c>
      <c r="L42" s="28">
        <v>45040</v>
      </c>
      <c r="M42" s="28">
        <v>46136</v>
      </c>
      <c r="N42" s="29" t="s">
        <v>25</v>
      </c>
      <c r="O42" s="19">
        <v>1.4</v>
      </c>
      <c r="P42" s="30">
        <v>6.124794</v>
      </c>
      <c r="Q42" s="36"/>
      <c r="R42" s="42" t="s">
        <v>25</v>
      </c>
      <c r="S42" s="47"/>
    </row>
    <row r="43" s="2" customFormat="1" ht="21.2" customHeight="1" spans="1:19">
      <c r="A43" s="17"/>
      <c r="B43" s="17"/>
      <c r="C43" s="18"/>
      <c r="D43" s="19">
        <v>40</v>
      </c>
      <c r="E43" s="19" t="s">
        <v>120</v>
      </c>
      <c r="F43" s="19" t="s">
        <v>121</v>
      </c>
      <c r="G43" s="19" t="s">
        <v>22</v>
      </c>
      <c r="H43" s="19" t="s">
        <v>122</v>
      </c>
      <c r="I43" s="19" t="s">
        <v>90</v>
      </c>
      <c r="J43" s="19">
        <v>1.260754</v>
      </c>
      <c r="K43" s="28">
        <v>44393</v>
      </c>
      <c r="L43" s="28">
        <v>44931</v>
      </c>
      <c r="M43" s="28">
        <v>45662</v>
      </c>
      <c r="N43" s="31" t="s">
        <v>25</v>
      </c>
      <c r="O43" s="19">
        <v>2</v>
      </c>
      <c r="P43" s="30">
        <v>1.260754</v>
      </c>
      <c r="Q43" s="36" t="s">
        <v>91</v>
      </c>
      <c r="R43" s="37" t="s">
        <v>25</v>
      </c>
      <c r="S43" s="40"/>
    </row>
    <row r="44" s="2" customFormat="1" ht="21.2" customHeight="1" spans="1:19">
      <c r="A44" s="17"/>
      <c r="B44" s="17"/>
      <c r="C44" s="18"/>
      <c r="D44" s="19">
        <v>41</v>
      </c>
      <c r="E44" s="19" t="s">
        <v>123</v>
      </c>
      <c r="F44" s="19" t="s">
        <v>124</v>
      </c>
      <c r="G44" s="19" t="s">
        <v>22</v>
      </c>
      <c r="H44" s="19" t="s">
        <v>125</v>
      </c>
      <c r="I44" s="19" t="s">
        <v>90</v>
      </c>
      <c r="J44" s="19">
        <v>1.041559</v>
      </c>
      <c r="K44" s="28">
        <v>44393</v>
      </c>
      <c r="L44" s="28">
        <v>44931</v>
      </c>
      <c r="M44" s="28">
        <v>45662</v>
      </c>
      <c r="N44" s="29" t="s">
        <v>38</v>
      </c>
      <c r="O44" s="19">
        <v>2</v>
      </c>
      <c r="P44" s="30"/>
      <c r="Q44" s="41" t="s">
        <v>91</v>
      </c>
      <c r="R44" s="40" t="s">
        <v>112</v>
      </c>
      <c r="S44" s="40"/>
    </row>
    <row r="45" s="3" customFormat="1" ht="17" customHeight="1" spans="4:19">
      <c r="D45" s="19">
        <v>42</v>
      </c>
      <c r="E45" s="19"/>
      <c r="F45" s="19" t="s">
        <v>127</v>
      </c>
      <c r="G45" s="19" t="s">
        <v>28</v>
      </c>
      <c r="H45" s="19" t="s">
        <v>128</v>
      </c>
      <c r="I45" s="19" t="s">
        <v>90</v>
      </c>
      <c r="J45" s="19">
        <v>7.54531</v>
      </c>
      <c r="K45" s="28">
        <v>44602</v>
      </c>
      <c r="L45" s="28">
        <v>44967</v>
      </c>
      <c r="M45" s="28">
        <v>45698</v>
      </c>
      <c r="N45" s="29" t="s">
        <v>38</v>
      </c>
      <c r="O45" s="19">
        <v>2.8</v>
      </c>
      <c r="P45" s="30"/>
      <c r="Q45" s="42" t="s">
        <v>91</v>
      </c>
      <c r="R45" s="40" t="s">
        <v>112</v>
      </c>
      <c r="S45" s="49"/>
    </row>
    <row r="46" ht="14.25" customHeight="1" spans="5:18">
      <c r="E46"/>
      <c r="F46"/>
      <c r="G46"/>
      <c r="K46"/>
      <c r="R46" s="8"/>
    </row>
  </sheetData>
  <mergeCells count="3">
    <mergeCell ref="D1:R1"/>
    <mergeCell ref="Q34:Q42"/>
    <mergeCell ref="S34:S42"/>
  </mergeCells>
  <pageMargins left="0.354166666666667" right="0.275" top="0.271527777777778" bottom="0.271527777777778" header="0.196527777777778" footer="0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信息公开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2021-12-07T05:24:00Z</dcterms:created>
  <cp:lastPrinted>2022-05-10T07:56:00Z</cp:lastPrinted>
  <dcterms:modified xsi:type="dcterms:W3CDTF">2022-10-17T08:01:01Z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476B0AC843A0460CA1329DBE9785620B</vt:lpwstr>
  </property>
</Properties>
</file>